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Oficina Europea\ZZ_GESTION_ECONOMICA\_Plantillas_Justificaciones\Timesheets\"/>
    </mc:Choice>
  </mc:AlternateContent>
  <workbookProtection workbookAlgorithmName="SHA-512" workbookHashValue="xngDnmG3IjifQCcT4qaI2EeMAI7EePmcbUjIfE4cCG/XUQ3J4mWhxhrD286MKXnVcEgcqIHAhsBtCB71vllqSQ==" workbookSaltValue="OZ895uZuNiLYzW6tF2G4Bg==" workbookSpinCount="100000" lockStructure="1"/>
  <bookViews>
    <workbookView xWindow="0" yWindow="0" windowWidth="4080" windowHeight="6996" tabRatio="702" activeTab="5"/>
  </bookViews>
  <sheets>
    <sheet name="Instrucciones" sheetId="15" r:id="rId1"/>
    <sheet name="January" sheetId="3" r:id="rId2"/>
    <sheet name="February" sheetId="4" r:id="rId3"/>
    <sheet name="March" sheetId="5" r:id="rId4"/>
    <sheet name="April" sheetId="6" r:id="rId5"/>
    <sheet name="May" sheetId="7" r:id="rId6"/>
    <sheet name="June" sheetId="8" r:id="rId7"/>
    <sheet name="July" sheetId="9" r:id="rId8"/>
    <sheet name="August" sheetId="10" r:id="rId9"/>
    <sheet name="September" sheetId="11" r:id="rId10"/>
    <sheet name="October" sheetId="12" r:id="rId11"/>
    <sheet name="November" sheetId="13" r:id="rId12"/>
    <sheet name="December" sheetId="14" r:id="rId13"/>
    <sheet name="Summary" sheetId="17" r:id="rId14"/>
    <sheet name="Version" sheetId="2" r:id="rId15"/>
  </sheets>
  <definedNames>
    <definedName name="años">Version!$C$1:$C$11</definedName>
    <definedName name="dias">Version!$E$1:$E$31</definedName>
    <definedName name="meses">Version!$A$1:$A$12</definedName>
  </definedNames>
  <calcPr calcId="162913"/>
</workbook>
</file>

<file path=xl/calcChain.xml><?xml version="1.0" encoding="utf-8"?>
<calcChain xmlns="http://schemas.openxmlformats.org/spreadsheetml/2006/main">
  <c r="L29" i="10" l="1"/>
  <c r="L27" i="10"/>
  <c r="L26" i="10"/>
  <c r="L25" i="10"/>
  <c r="E42" i="14"/>
  <c r="E42" i="13"/>
  <c r="E42" i="12"/>
  <c r="E42" i="11"/>
  <c r="E42" i="10"/>
  <c r="E42" i="9"/>
  <c r="E42" i="8"/>
  <c r="E42" i="7"/>
  <c r="E42" i="6"/>
  <c r="E42" i="5"/>
  <c r="E42" i="4"/>
  <c r="E42" i="3"/>
  <c r="L30" i="14"/>
  <c r="L29" i="14"/>
  <c r="L28" i="14"/>
  <c r="L27" i="14"/>
  <c r="L26" i="14"/>
  <c r="L25" i="14"/>
  <c r="L26" i="13"/>
  <c r="L25" i="13"/>
  <c r="L30" i="12"/>
  <c r="L29" i="12"/>
  <c r="L28" i="12"/>
  <c r="L27" i="12"/>
  <c r="L26" i="12"/>
  <c r="L30" i="11"/>
  <c r="L29" i="11"/>
  <c r="L25" i="11"/>
  <c r="L30" i="9"/>
  <c r="L29" i="9"/>
  <c r="L28" i="9"/>
  <c r="L27" i="9"/>
  <c r="L25" i="9"/>
  <c r="L30" i="8"/>
  <c r="L29" i="8"/>
  <c r="L28" i="8"/>
  <c r="L27" i="8"/>
  <c r="L30" i="7"/>
  <c r="L29" i="7"/>
  <c r="L28" i="7"/>
  <c r="L27" i="7"/>
  <c r="L30" i="6"/>
  <c r="L29" i="6"/>
  <c r="L28" i="6"/>
  <c r="L27" i="6"/>
  <c r="L26" i="6"/>
  <c r="L25" i="6"/>
  <c r="L30" i="5"/>
  <c r="L25" i="5"/>
  <c r="L27" i="4"/>
  <c r="L25" i="4"/>
  <c r="L29" i="3"/>
  <c r="L30" i="3"/>
  <c r="D28" i="15"/>
  <c r="E31" i="17"/>
  <c r="I27" i="17"/>
  <c r="I26" i="17"/>
  <c r="I25" i="17"/>
  <c r="I24" i="17"/>
  <c r="K18" i="17"/>
  <c r="K16" i="17"/>
  <c r="L27" i="5"/>
  <c r="L25" i="3"/>
  <c r="L27" i="11"/>
  <c r="L26" i="9"/>
  <c r="E11" i="17"/>
  <c r="E10" i="17"/>
  <c r="D4" i="17"/>
  <c r="D3" i="17"/>
  <c r="E41" i="14"/>
  <c r="E41" i="13"/>
  <c r="E41" i="12"/>
  <c r="E41" i="11"/>
  <c r="E41" i="10"/>
  <c r="E41" i="9"/>
  <c r="E41" i="8"/>
  <c r="E41" i="7"/>
  <c r="E41" i="6"/>
  <c r="E41" i="5"/>
  <c r="E41" i="4"/>
  <c r="E41" i="3"/>
  <c r="E43" i="3"/>
  <c r="E43" i="4"/>
  <c r="E43" i="5"/>
  <c r="E43" i="6"/>
  <c r="E43" i="7"/>
  <c r="E43" i="8"/>
  <c r="E43" i="9"/>
  <c r="E43" i="10"/>
  <c r="E43" i="11"/>
  <c r="E43" i="12"/>
  <c r="E43" i="13"/>
  <c r="E43" i="14"/>
  <c r="E37" i="14"/>
  <c r="E37" i="13"/>
  <c r="E37" i="12"/>
  <c r="E37" i="11"/>
  <c r="E37" i="10"/>
  <c r="E37" i="9"/>
  <c r="E37" i="8"/>
  <c r="E37" i="7"/>
  <c r="E37" i="6"/>
  <c r="E37" i="5"/>
  <c r="E37" i="4"/>
  <c r="E37" i="3"/>
  <c r="E19" i="3"/>
  <c r="E19" i="4"/>
  <c r="E19" i="5"/>
  <c r="E19" i="6"/>
  <c r="E19" i="7"/>
  <c r="E35" i="7"/>
  <c r="E19" i="8"/>
  <c r="E19" i="9"/>
  <c r="E19" i="10"/>
  <c r="E19" i="11"/>
  <c r="E19" i="12"/>
  <c r="E19" i="13"/>
  <c r="E19" i="14"/>
  <c r="E18" i="14"/>
  <c r="E35" i="14"/>
  <c r="E18" i="13"/>
  <c r="E35" i="13"/>
  <c r="E18" i="12"/>
  <c r="E35" i="12"/>
  <c r="E18" i="11"/>
  <c r="E35" i="11"/>
  <c r="E18" i="10"/>
  <c r="E18" i="9"/>
  <c r="E35" i="9"/>
  <c r="E18" i="8"/>
  <c r="E18" i="7"/>
  <c r="E18" i="6"/>
  <c r="E35" i="6"/>
  <c r="E18" i="5"/>
  <c r="E35" i="5"/>
  <c r="E18" i="4"/>
  <c r="E18" i="3"/>
  <c r="E35" i="3"/>
  <c r="D11" i="3"/>
  <c r="D11" i="4"/>
  <c r="D11" i="5"/>
  <c r="D11" i="6"/>
  <c r="D11" i="7"/>
  <c r="D11" i="8"/>
  <c r="D11" i="9"/>
  <c r="D11" i="10"/>
  <c r="D11" i="11"/>
  <c r="D11" i="12"/>
  <c r="D11" i="13"/>
  <c r="D11" i="14"/>
  <c r="D4" i="14"/>
  <c r="D3" i="14"/>
  <c r="D4" i="13"/>
  <c r="D4" i="12"/>
  <c r="D4" i="11"/>
  <c r="D4" i="10"/>
  <c r="D4" i="9"/>
  <c r="D4" i="8"/>
  <c r="D4" i="7"/>
  <c r="D4" i="6"/>
  <c r="D4" i="5"/>
  <c r="D4" i="4"/>
  <c r="D4" i="3"/>
  <c r="D3" i="13"/>
  <c r="D3" i="12"/>
  <c r="D3" i="11"/>
  <c r="D3" i="10"/>
  <c r="D3" i="9"/>
  <c r="D3" i="8"/>
  <c r="D3" i="7"/>
  <c r="D3" i="6"/>
  <c r="D3" i="5"/>
  <c r="D21" i="5" s="1"/>
  <c r="D3" i="4"/>
  <c r="D3" i="3"/>
  <c r="K31" i="14"/>
  <c r="K27" i="17"/>
  <c r="J31" i="14"/>
  <c r="J27" i="17"/>
  <c r="I31" i="14"/>
  <c r="H31" i="14"/>
  <c r="H27" i="17"/>
  <c r="F31" i="14"/>
  <c r="E27" i="17"/>
  <c r="D14" i="14"/>
  <c r="D13" i="14"/>
  <c r="E8" i="14"/>
  <c r="D8" i="14"/>
  <c r="K31" i="13"/>
  <c r="K26" i="17"/>
  <c r="J31" i="13"/>
  <c r="J26" i="17"/>
  <c r="I31" i="13"/>
  <c r="H31" i="13"/>
  <c r="H26" i="17"/>
  <c r="F31" i="13"/>
  <c r="E26" i="17"/>
  <c r="L30" i="13"/>
  <c r="L29" i="13"/>
  <c r="L28" i="13"/>
  <c r="D14" i="13"/>
  <c r="D13" i="13"/>
  <c r="E8" i="13"/>
  <c r="D8" i="13"/>
  <c r="K31" i="12"/>
  <c r="K25" i="17"/>
  <c r="J31" i="12"/>
  <c r="J25" i="17"/>
  <c r="I31" i="12"/>
  <c r="H31" i="12"/>
  <c r="H25" i="17"/>
  <c r="F31" i="12"/>
  <c r="E25" i="17"/>
  <c r="L25" i="12"/>
  <c r="D14" i="12"/>
  <c r="D13" i="12"/>
  <c r="E8" i="12"/>
  <c r="D8" i="12"/>
  <c r="K31" i="11"/>
  <c r="K24" i="17"/>
  <c r="J31" i="11"/>
  <c r="J24" i="17"/>
  <c r="I31" i="11"/>
  <c r="H31" i="11"/>
  <c r="H24" i="17"/>
  <c r="F31" i="11"/>
  <c r="E24" i="17"/>
  <c r="L28" i="11"/>
  <c r="D14" i="11"/>
  <c r="D13" i="11"/>
  <c r="E8" i="11"/>
  <c r="D8" i="11"/>
  <c r="K31" i="10"/>
  <c r="K23" i="17"/>
  <c r="J31" i="10"/>
  <c r="J23" i="17"/>
  <c r="I31" i="10"/>
  <c r="I23" i="17"/>
  <c r="H31" i="10"/>
  <c r="H23" i="17"/>
  <c r="F31" i="10"/>
  <c r="E23" i="17"/>
  <c r="L30" i="10"/>
  <c r="L28" i="10"/>
  <c r="D14" i="10"/>
  <c r="D13" i="10"/>
  <c r="E8" i="10"/>
  <c r="D8" i="10"/>
  <c r="K31" i="9"/>
  <c r="K22" i="17"/>
  <c r="J31" i="9"/>
  <c r="J22" i="17"/>
  <c r="I31" i="9"/>
  <c r="I22" i="17" s="1"/>
  <c r="H31" i="9"/>
  <c r="H22" i="17" s="1"/>
  <c r="F31" i="9"/>
  <c r="E22" i="17"/>
  <c r="D14" i="9"/>
  <c r="D13" i="9"/>
  <c r="E8" i="9"/>
  <c r="D8" i="9"/>
  <c r="K31" i="8"/>
  <c r="K21" i="17"/>
  <c r="J31" i="8"/>
  <c r="J21" i="17" s="1"/>
  <c r="J28" i="17" s="1"/>
  <c r="I31" i="8"/>
  <c r="I21" i="17" s="1"/>
  <c r="H31" i="8"/>
  <c r="H21" i="17" s="1"/>
  <c r="F31" i="8"/>
  <c r="E21" i="17"/>
  <c r="L25" i="8"/>
  <c r="D14" i="8"/>
  <c r="D13" i="8"/>
  <c r="E8" i="8"/>
  <c r="D8" i="8"/>
  <c r="K31" i="7"/>
  <c r="K20" i="17"/>
  <c r="J31" i="7"/>
  <c r="J20" i="17"/>
  <c r="I31" i="7"/>
  <c r="I20" i="17"/>
  <c r="H31" i="7"/>
  <c r="H20" i="17" s="1"/>
  <c r="F31" i="7"/>
  <c r="E20" i="17"/>
  <c r="D14" i="7"/>
  <c r="D13" i="7"/>
  <c r="E8" i="7"/>
  <c r="D8" i="7"/>
  <c r="K31" i="6"/>
  <c r="K19" i="17"/>
  <c r="J31" i="6"/>
  <c r="J19" i="17"/>
  <c r="I31" i="6"/>
  <c r="I19" i="17"/>
  <c r="L19" i="17" s="1"/>
  <c r="F19" i="17" s="1"/>
  <c r="H31" i="6"/>
  <c r="H19" i="17"/>
  <c r="F31" i="6"/>
  <c r="E19" i="17"/>
  <c r="D14" i="6"/>
  <c r="D13" i="6"/>
  <c r="E8" i="6"/>
  <c r="D8" i="6"/>
  <c r="K31" i="5"/>
  <c r="J31" i="5"/>
  <c r="J18" i="17"/>
  <c r="I31" i="5"/>
  <c r="I18" i="17"/>
  <c r="H31" i="5"/>
  <c r="H18" i="17"/>
  <c r="F31" i="5"/>
  <c r="E18" i="17"/>
  <c r="L29" i="5"/>
  <c r="L28" i="5"/>
  <c r="D14" i="5"/>
  <c r="D13" i="5"/>
  <c r="E8" i="5"/>
  <c r="D8" i="5"/>
  <c r="K31" i="4"/>
  <c r="K17" i="17"/>
  <c r="J31" i="4"/>
  <c r="J17" i="17"/>
  <c r="I31" i="4"/>
  <c r="I17" i="17" s="1"/>
  <c r="H31" i="4"/>
  <c r="H17" i="17"/>
  <c r="F31" i="4"/>
  <c r="E17" i="17"/>
  <c r="L30" i="4"/>
  <c r="L29" i="4"/>
  <c r="L28" i="4"/>
  <c r="D14" i="4"/>
  <c r="D13" i="4"/>
  <c r="E8" i="4"/>
  <c r="D8" i="4"/>
  <c r="L26" i="3"/>
  <c r="L27" i="3"/>
  <c r="L28" i="3"/>
  <c r="K31" i="3"/>
  <c r="J31" i="3"/>
  <c r="J16" i="17"/>
  <c r="I31" i="3"/>
  <c r="I16" i="17"/>
  <c r="H31" i="3"/>
  <c r="H16" i="17"/>
  <c r="F31" i="3"/>
  <c r="E16" i="17"/>
  <c r="D14" i="3"/>
  <c r="D13" i="3"/>
  <c r="E8" i="3"/>
  <c r="D8" i="3"/>
  <c r="L25" i="7"/>
  <c r="E35" i="10"/>
  <c r="L27" i="13"/>
  <c r="E35" i="4"/>
  <c r="E35" i="8"/>
  <c r="L26" i="4"/>
  <c r="G31" i="13"/>
  <c r="L31" i="13" s="1"/>
  <c r="D21" i="13" s="1"/>
  <c r="G31" i="7"/>
  <c r="G20" i="17"/>
  <c r="G31" i="5"/>
  <c r="G18" i="17"/>
  <c r="L18" i="17" s="1"/>
  <c r="F18" i="17" s="1"/>
  <c r="G31" i="4"/>
  <c r="L31" i="4" s="1"/>
  <c r="D21" i="4" s="1"/>
  <c r="L31" i="5"/>
  <c r="L26" i="5"/>
  <c r="G31" i="8"/>
  <c r="G31" i="10"/>
  <c r="G23" i="17"/>
  <c r="L23" i="17"/>
  <c r="F23" i="17"/>
  <c r="G31" i="11"/>
  <c r="G24" i="17" s="1"/>
  <c r="L24" i="17" s="1"/>
  <c r="F24" i="17" s="1"/>
  <c r="G31" i="12"/>
  <c r="G25" i="17"/>
  <c r="L25" i="17"/>
  <c r="F25" i="17"/>
  <c r="E28" i="17"/>
  <c r="K28" i="17"/>
  <c r="G21" i="17"/>
  <c r="L31" i="8"/>
  <c r="D21" i="8" s="1"/>
  <c r="L31" i="7"/>
  <c r="D21" i="7" s="1"/>
  <c r="G26" i="17"/>
  <c r="L26" i="17" s="1"/>
  <c r="F26" i="17" s="1"/>
  <c r="G31" i="6"/>
  <c r="G31" i="9"/>
  <c r="G22" i="17" s="1"/>
  <c r="L22" i="17" s="1"/>
  <c r="F22" i="17" s="1"/>
  <c r="G31" i="3"/>
  <c r="L31" i="3" s="1"/>
  <c r="D21" i="3" s="1"/>
  <c r="L26" i="7"/>
  <c r="G31" i="14"/>
  <c r="L26" i="8"/>
  <c r="L26" i="11"/>
  <c r="L31" i="10"/>
  <c r="D21" i="10" s="1"/>
  <c r="L31" i="12"/>
  <c r="D21" i="12"/>
  <c r="G27" i="17"/>
  <c r="L27" i="17" s="1"/>
  <c r="F27" i="17" s="1"/>
  <c r="L31" i="14"/>
  <c r="D21" i="14" s="1"/>
  <c r="L31" i="6"/>
  <c r="D21" i="6" s="1"/>
  <c r="G19" i="17"/>
  <c r="L31" i="9"/>
  <c r="G16" i="17"/>
  <c r="D21" i="9" l="1"/>
  <c r="L31" i="11"/>
  <c r="D21" i="11" s="1"/>
  <c r="L21" i="17"/>
  <c r="F21" i="17" s="1"/>
  <c r="I28" i="17"/>
  <c r="L20" i="17"/>
  <c r="F20" i="17" s="1"/>
  <c r="H28" i="17"/>
  <c r="G17" i="17"/>
  <c r="L17" i="17" s="1"/>
  <c r="F17" i="17" s="1"/>
  <c r="L16" i="17"/>
  <c r="F16" i="17" s="1"/>
  <c r="F28" i="17" l="1"/>
  <c r="G28" i="17"/>
  <c r="L28" i="17" s="1"/>
</calcChain>
</file>

<file path=xl/sharedStrings.xml><?xml version="1.0" encoding="utf-8"?>
<sst xmlns="http://schemas.openxmlformats.org/spreadsheetml/2006/main" count="769" uniqueCount="123">
  <si>
    <t>Person carrying out the work:</t>
  </si>
  <si>
    <t>Family name:</t>
  </si>
  <si>
    <t>Acronym:</t>
  </si>
  <si>
    <t>UCM short name:</t>
  </si>
  <si>
    <t>End date:</t>
  </si>
  <si>
    <t>Start date:</t>
  </si>
  <si>
    <t>UCM partner number:</t>
  </si>
  <si>
    <t>Days</t>
  </si>
  <si>
    <t>Effective days</t>
  </si>
  <si>
    <t>Hours week #1</t>
  </si>
  <si>
    <t>Hours week #2</t>
  </si>
  <si>
    <t>Hours week #3</t>
  </si>
  <si>
    <t>Hours week #4</t>
  </si>
  <si>
    <t>Hours week #5</t>
  </si>
  <si>
    <t>Hours week #6</t>
  </si>
  <si>
    <t>Name:</t>
  </si>
  <si>
    <t>Complete name:</t>
  </si>
  <si>
    <t>Date:</t>
  </si>
  <si>
    <t xml:space="preserve"> </t>
  </si>
  <si>
    <t>Signature of the person carrying out the work:</t>
  </si>
  <si>
    <t>Place:</t>
  </si>
  <si>
    <t>Signature of the person in charge of scientific issues:</t>
  </si>
  <si>
    <t>TOTAL</t>
  </si>
  <si>
    <t>Month:</t>
  </si>
  <si>
    <t>Year:</t>
  </si>
  <si>
    <t>Year</t>
  </si>
  <si>
    <t>Month</t>
  </si>
  <si>
    <t>Day</t>
  </si>
  <si>
    <t>May</t>
  </si>
  <si>
    <t>UCM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</si>
  <si>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</si>
  <si>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</si>
  <si>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</si>
  <si>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</si>
  <si>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</si>
  <si>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</si>
  <si>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</si>
  <si>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</si>
  <si>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</si>
  <si>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</si>
  <si>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</si>
  <si>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RTD</t>
  </si>
  <si>
    <t>DEM</t>
  </si>
  <si>
    <t>MAN</t>
  </si>
  <si>
    <t>OTH</t>
  </si>
  <si>
    <t>COO</t>
  </si>
  <si>
    <t>Activity type</t>
  </si>
  <si>
    <t>Coordination and support activities</t>
  </si>
  <si>
    <t>Other activities</t>
  </si>
  <si>
    <t>Management activities</t>
  </si>
  <si>
    <t>Demonstration activities</t>
  </si>
  <si>
    <t>Research and development activities</t>
  </si>
  <si>
    <t>GA reference:</t>
  </si>
  <si>
    <t>19, 20, 21, 22, 23</t>
  </si>
  <si>
    <t>23, 24, 25, 26, 27</t>
  </si>
  <si>
    <t>31</t>
  </si>
  <si>
    <t>30</t>
  </si>
  <si>
    <t>6, 7, 8, 9, 10</t>
  </si>
  <si>
    <t>20, 21, 22, 23, 24</t>
  </si>
  <si>
    <t>4, 5, 6, 7, 8</t>
  </si>
  <si>
    <t>-</t>
  </si>
  <si>
    <t>18, 19, 20, 21, 22</t>
  </si>
  <si>
    <t>25, 26, 27, 28, 29</t>
  </si>
  <si>
    <t>22, 23, 24, 25, 26</t>
  </si>
  <si>
    <t>3, 4, 5, 6, 7</t>
  </si>
  <si>
    <t>17, 18, 19, 20, 21</t>
  </si>
  <si>
    <t>24, 25, 26, 27, 28</t>
  </si>
  <si>
    <t>7, 8, 9, 10, 11</t>
  </si>
  <si>
    <t>21, 22, 23, 24, 25</t>
  </si>
  <si>
    <t>1, 2</t>
  </si>
  <si>
    <t>5, 6, 7, 8, 9</t>
  </si>
  <si>
    <t>26, 27, 28, 29, 30</t>
  </si>
  <si>
    <t>INSTRUCCIONES</t>
  </si>
  <si>
    <t>Existe un hoja por cada uno de los meses:</t>
  </si>
  <si>
    <t>Tras seleccionar un mes, rellenar únicamente los siguientes campos:</t>
  </si>
  <si>
    <t>OJO: horas máximas.</t>
  </si>
  <si>
    <t>Sólo se pueden trabajar 7,5 horas por día efectivo. La hoja Excel  valida este número:</t>
  </si>
  <si>
    <t>Madrid</t>
  </si>
  <si>
    <t>SUMMARY</t>
  </si>
  <si>
    <t>ONLY FOR INTERNAL USE</t>
  </si>
  <si>
    <t>Rellenar los siguientes campos y se trasladarán automáticamente a todas las hojas:</t>
  </si>
  <si>
    <t>También es posible editar de forma individual cada mes:</t>
  </si>
  <si>
    <t>16, 17, 18, 19, 20</t>
  </si>
  <si>
    <t>27, 28, 29, 30, 31</t>
  </si>
  <si>
    <t>2, 3, 4, 5, 6</t>
  </si>
  <si>
    <t>28</t>
  </si>
  <si>
    <t>Worked days</t>
  </si>
  <si>
    <t>Labour days</t>
  </si>
  <si>
    <t>Person in charge of scientific issues:</t>
  </si>
  <si>
    <t>Nombre_proyecto</t>
  </si>
  <si>
    <t>incluir_numero_contrato</t>
  </si>
  <si>
    <t>numero_socio</t>
  </si>
  <si>
    <t>apellido_Investigador</t>
  </si>
  <si>
    <t>Nombre_Investigador</t>
  </si>
  <si>
    <t>Apellido, Nombre_del_IP</t>
  </si>
  <si>
    <t>15, 16, 17, 18, 19</t>
  </si>
  <si>
    <t>1, 2, 3, 4, 5</t>
  </si>
  <si>
    <t>Nº  Versión</t>
  </si>
  <si>
    <t>Modificaciones</t>
  </si>
  <si>
    <t>14, 15, 16, 17, 18</t>
  </si>
  <si>
    <t>29, 30</t>
  </si>
  <si>
    <t>1, 2, 3, 4</t>
  </si>
  <si>
    <t>10, 11, 12, 13</t>
  </si>
  <si>
    <t>Versión inicial de las Timesheet(3/feb/2020)</t>
  </si>
  <si>
    <t>El presente Excel tiene las Timesheet - para los proyectos del FP7 - del año 2020, conforme al Calendario Laboral</t>
  </si>
  <si>
    <t>2020</t>
  </si>
  <si>
    <t>2, 3</t>
  </si>
  <si>
    <t>7, 8, 9, 10</t>
  </si>
  <si>
    <t>13, 14, 15, 16, 17</t>
  </si>
  <si>
    <t>27, 28, 29, 30</t>
  </si>
  <si>
    <t>10 ,11, 12, 13, 14</t>
  </si>
  <si>
    <t>9, 10 ,11, 12, 13</t>
  </si>
  <si>
    <t>30, 31</t>
  </si>
  <si>
    <t>1, 2, 3</t>
  </si>
  <si>
    <t>6, 7, 8</t>
  </si>
  <si>
    <t>20, 21,22, 23, 24</t>
  </si>
  <si>
    <t>11, 12, 13, 14</t>
  </si>
  <si>
    <t>8, 9, 10 ,11 ,12</t>
  </si>
  <si>
    <t>28, 29, 30</t>
  </si>
  <si>
    <t>13, 14, 15, 16</t>
  </si>
  <si>
    <t>3, 4, 5, 6</t>
  </si>
  <si>
    <t>9, 10, 11</t>
  </si>
  <si>
    <t>21, 22, 23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</si>
</sst>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i/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8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theme="4" tint="-0.249977111117893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4" fillId="2" borderId="5" xfId="0" applyFont="1" applyFill="1" applyBorder="1" applyProtection="1">
      <protection hidden="1"/>
    </xf>
    <xf numFmtId="0" fontId="0" fillId="0" borderId="0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Protection="1">
      <protection hidden="1"/>
    </xf>
    <xf numFmtId="0" fontId="5" fillId="0" borderId="0" xfId="0" applyFont="1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14" fontId="0" fillId="0" borderId="0" xfId="0" applyNumberFormat="1" applyBorder="1" applyProtection="1">
      <protection locked="0"/>
    </xf>
    <xf numFmtId="0" fontId="0" fillId="3" borderId="5" xfId="0" applyFill="1" applyBorder="1" applyAlignment="1" applyProtection="1">
      <alignment horizontal="center" vertical="center"/>
      <protection hidden="1"/>
    </xf>
    <xf numFmtId="164" fontId="0" fillId="0" borderId="5" xfId="0" applyNumberFormat="1" applyBorder="1" applyAlignment="1" applyProtection="1">
      <alignment horizontal="center"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hidden="1"/>
    </xf>
    <xf numFmtId="0" fontId="2" fillId="0" borderId="0" xfId="0" applyFont="1" applyBorder="1" applyProtection="1">
      <protection hidden="1"/>
    </xf>
    <xf numFmtId="49" fontId="0" fillId="0" borderId="0" xfId="0" applyNumberFormat="1" applyBorder="1" applyProtection="1">
      <protection hidden="1"/>
    </xf>
    <xf numFmtId="49" fontId="0" fillId="0" borderId="5" xfId="0" applyNumberFormat="1" applyBorder="1" applyAlignment="1" applyProtection="1">
      <alignment horizontal="center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Protection="1"/>
    <xf numFmtId="0" fontId="0" fillId="0" borderId="0" xfId="0" applyBorder="1" applyProtection="1">
      <protection locked="0" hidden="1"/>
    </xf>
    <xf numFmtId="49" fontId="8" fillId="0" borderId="5" xfId="0" applyNumberFormat="1" applyFont="1" applyBorder="1" applyAlignment="1" applyProtection="1">
      <alignment horizontal="center"/>
    </xf>
    <xf numFmtId="0" fontId="0" fillId="4" borderId="0" xfId="0" applyFill="1"/>
    <xf numFmtId="0" fontId="8" fillId="4" borderId="0" xfId="0" applyFont="1" applyFill="1"/>
    <xf numFmtId="0" fontId="9" fillId="4" borderId="0" xfId="0" applyFont="1" applyFill="1"/>
    <xf numFmtId="0" fontId="10" fillId="5" borderId="0" xfId="0" applyFont="1" applyFill="1"/>
    <xf numFmtId="0" fontId="0" fillId="5" borderId="0" xfId="0" applyFill="1"/>
    <xf numFmtId="0" fontId="3" fillId="4" borderId="0" xfId="0" applyFont="1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5" fillId="4" borderId="0" xfId="0" applyFont="1" applyFill="1" applyBorder="1" applyProtection="1">
      <protection hidden="1"/>
    </xf>
    <xf numFmtId="14" fontId="0" fillId="4" borderId="0" xfId="0" applyNumberFormat="1" applyFill="1" applyBorder="1" applyProtection="1">
      <protection locked="0"/>
    </xf>
    <xf numFmtId="0" fontId="0" fillId="4" borderId="0" xfId="0" applyFill="1" applyBorder="1" applyProtection="1">
      <protection locked="0" hidden="1"/>
    </xf>
    <xf numFmtId="0" fontId="11" fillId="0" borderId="0" xfId="0" applyFont="1" applyBorder="1" applyProtection="1">
      <protection hidden="1"/>
    </xf>
    <xf numFmtId="0" fontId="12" fillId="4" borderId="0" xfId="0" applyFont="1" applyFill="1"/>
    <xf numFmtId="49" fontId="7" fillId="0" borderId="5" xfId="0" applyNumberFormat="1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left"/>
    </xf>
    <xf numFmtId="0" fontId="7" fillId="0" borderId="5" xfId="0" applyFont="1" applyBorder="1" applyProtection="1"/>
    <xf numFmtId="164" fontId="0" fillId="3" borderId="11" xfId="0" applyNumberFormat="1" applyFill="1" applyBorder="1" applyAlignment="1" applyProtection="1">
      <alignment horizontal="center" vertical="center"/>
      <protection hidden="1"/>
    </xf>
    <xf numFmtId="0" fontId="0" fillId="3" borderId="12" xfId="0" applyFill="1" applyBorder="1" applyAlignment="1" applyProtection="1">
      <alignment horizontal="center" vertical="center"/>
      <protection hidden="1"/>
    </xf>
    <xf numFmtId="0" fontId="4" fillId="6" borderId="7" xfId="0" applyFont="1" applyFill="1" applyBorder="1" applyProtection="1">
      <protection hidden="1"/>
    </xf>
    <xf numFmtId="164" fontId="13" fillId="6" borderId="5" xfId="0" applyNumberFormat="1" applyFont="1" applyFill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  <protection hidden="1"/>
    </xf>
    <xf numFmtId="0" fontId="7" fillId="4" borderId="0" xfId="0" applyFont="1" applyFill="1"/>
    <xf numFmtId="0" fontId="2" fillId="4" borderId="5" xfId="0" applyFont="1" applyFill="1" applyBorder="1"/>
    <xf numFmtId="0" fontId="0" fillId="4" borderId="5" xfId="0" applyFill="1" applyBorder="1"/>
    <xf numFmtId="0" fontId="7" fillId="4" borderId="5" xfId="0" applyFont="1" applyFill="1" applyBorder="1"/>
    <xf numFmtId="0" fontId="7" fillId="0" borderId="5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left"/>
      <protection locked="0"/>
    </xf>
    <xf numFmtId="0" fontId="4" fillId="2" borderId="7" xfId="0" applyFont="1" applyFill="1" applyBorder="1" applyAlignment="1" applyProtection="1">
      <alignment horizontal="center"/>
      <protection hidden="1"/>
    </xf>
    <xf numFmtId="0" fontId="4" fillId="2" borderId="13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  <protection hidden="1"/>
    </xf>
    <xf numFmtId="49" fontId="7" fillId="0" borderId="5" xfId="0" applyNumberFormat="1" applyFont="1" applyBorder="1" applyAlignment="1" applyProtection="1">
      <alignment horizontal="center"/>
      <protection hidden="1"/>
    </xf>
    <xf numFmtId="49" fontId="0" fillId="0" borderId="5" xfId="0" applyNumberFormat="1" applyBorder="1" applyAlignment="1" applyProtection="1">
      <alignment horizontal="center"/>
      <protection hidden="1"/>
    </xf>
    <xf numFmtId="49" fontId="8" fillId="0" borderId="5" xfId="0" applyNumberFormat="1" applyFont="1" applyBorder="1" applyAlignment="1" applyProtection="1">
      <alignment horizontal="center"/>
      <protection hidden="1"/>
    </xf>
    <xf numFmtId="0" fontId="7" fillId="0" borderId="5" xfId="0" applyFont="1" applyBorder="1" applyProtection="1">
      <protection hidden="1"/>
    </xf>
    <xf numFmtId="164" fontId="0" fillId="0" borderId="5" xfId="0" applyNumberForma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14" fontId="0" fillId="0" borderId="0" xfId="0" applyNumberForma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6</xdr:row>
      <xdr:rowOff>142875</xdr:rowOff>
    </xdr:from>
    <xdr:to>
      <xdr:col>11</xdr:col>
      <xdr:colOff>190500</xdr:colOff>
      <xdr:row>8</xdr:row>
      <xdr:rowOff>123825</xdr:rowOff>
    </xdr:to>
    <xdr:pic>
      <xdr:nvPicPr>
        <xdr:cNvPr id="14898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152525"/>
          <a:ext cx="7867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11</xdr:col>
      <xdr:colOff>209550</xdr:colOff>
      <xdr:row>79</xdr:row>
      <xdr:rowOff>76200</xdr:rowOff>
    </xdr:to>
    <xdr:pic>
      <xdr:nvPicPr>
        <xdr:cNvPr id="14899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867775"/>
          <a:ext cx="7829550" cy="412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38100</xdr:rowOff>
    </xdr:from>
    <xdr:to>
      <xdr:col>9</xdr:col>
      <xdr:colOff>409575</xdr:colOff>
      <xdr:row>45</xdr:row>
      <xdr:rowOff>104775</xdr:rowOff>
    </xdr:to>
    <xdr:pic>
      <xdr:nvPicPr>
        <xdr:cNvPr id="14900" name="Imagen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772275"/>
          <a:ext cx="6505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390525</xdr:colOff>
      <xdr:row>44</xdr:row>
      <xdr:rowOff>142875</xdr:rowOff>
    </xdr:from>
    <xdr:to>
      <xdr:col>10</xdr:col>
      <xdr:colOff>5042</xdr:colOff>
      <xdr:row>45</xdr:row>
      <xdr:rowOff>88526</xdr:rowOff>
    </xdr:to>
    <xdr:sp macro="" textlink="">
      <xdr:nvSpPr>
        <xdr:cNvPr id="5" name="Flecha izquierda 4"/>
        <xdr:cNvSpPr/>
      </xdr:nvSpPr>
      <xdr:spPr>
        <a:xfrm>
          <a:off x="7248525" y="7591425"/>
          <a:ext cx="376517" cy="107576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4</xdr:col>
      <xdr:colOff>648821</xdr:colOff>
      <xdr:row>45</xdr:row>
      <xdr:rowOff>160805</xdr:rowOff>
    </xdr:from>
    <xdr:to>
      <xdr:col>4</xdr:col>
      <xdr:colOff>756397</xdr:colOff>
      <xdr:row>48</xdr:row>
      <xdr:rowOff>51547</xdr:rowOff>
    </xdr:to>
    <xdr:sp macro="" textlink="">
      <xdr:nvSpPr>
        <xdr:cNvPr id="6" name="Flecha izquierda 5"/>
        <xdr:cNvSpPr/>
      </xdr:nvSpPr>
      <xdr:spPr>
        <a:xfrm rot="5400000">
          <a:off x="3562350" y="7905751"/>
          <a:ext cx="376517" cy="107576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381000</xdr:colOff>
      <xdr:row>3</xdr:row>
      <xdr:rowOff>104775</xdr:rowOff>
    </xdr:from>
    <xdr:to>
      <xdr:col>12</xdr:col>
      <xdr:colOff>781050</xdr:colOff>
      <xdr:row>10</xdr:row>
      <xdr:rowOff>95250</xdr:rowOff>
    </xdr:to>
    <xdr:pic>
      <xdr:nvPicPr>
        <xdr:cNvPr id="10356" name="Picture 4" descr="logo_compl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600075"/>
          <a:ext cx="11239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381000</xdr:colOff>
      <xdr:row>3</xdr:row>
      <xdr:rowOff>104775</xdr:rowOff>
    </xdr:from>
    <xdr:to>
      <xdr:col>12</xdr:col>
      <xdr:colOff>781050</xdr:colOff>
      <xdr:row>10</xdr:row>
      <xdr:rowOff>95250</xdr:rowOff>
    </xdr:to>
    <xdr:pic>
      <xdr:nvPicPr>
        <xdr:cNvPr id="11380" name="Picture 4" descr="logo_compl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600075"/>
          <a:ext cx="11239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381000</xdr:colOff>
      <xdr:row>3</xdr:row>
      <xdr:rowOff>104775</xdr:rowOff>
    </xdr:from>
    <xdr:to>
      <xdr:col>12</xdr:col>
      <xdr:colOff>781050</xdr:colOff>
      <xdr:row>10</xdr:row>
      <xdr:rowOff>95250</xdr:rowOff>
    </xdr:to>
    <xdr:pic>
      <xdr:nvPicPr>
        <xdr:cNvPr id="12404" name="Picture 4" descr="logo_compl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600075"/>
          <a:ext cx="11239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381000</xdr:colOff>
      <xdr:row>3</xdr:row>
      <xdr:rowOff>104775</xdr:rowOff>
    </xdr:from>
    <xdr:to>
      <xdr:col>12</xdr:col>
      <xdr:colOff>781050</xdr:colOff>
      <xdr:row>10</xdr:row>
      <xdr:rowOff>95250</xdr:rowOff>
    </xdr:to>
    <xdr:pic>
      <xdr:nvPicPr>
        <xdr:cNvPr id="13428" name="Picture 4" descr="logo_compl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600075"/>
          <a:ext cx="11239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381000</xdr:colOff>
      <xdr:row>3</xdr:row>
      <xdr:rowOff>104775</xdr:rowOff>
    </xdr:from>
    <xdr:to>
      <xdr:col>12</xdr:col>
      <xdr:colOff>781050</xdr:colOff>
      <xdr:row>10</xdr:row>
      <xdr:rowOff>47625</xdr:rowOff>
    </xdr:to>
    <xdr:pic>
      <xdr:nvPicPr>
        <xdr:cNvPr id="15464" name="Picture 4" descr="logo_compl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600075"/>
          <a:ext cx="112395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381000</xdr:colOff>
      <xdr:row>3</xdr:row>
      <xdr:rowOff>104775</xdr:rowOff>
    </xdr:from>
    <xdr:to>
      <xdr:col>12</xdr:col>
      <xdr:colOff>781050</xdr:colOff>
      <xdr:row>10</xdr:row>
      <xdr:rowOff>95250</xdr:rowOff>
    </xdr:to>
    <xdr:pic>
      <xdr:nvPicPr>
        <xdr:cNvPr id="2183" name="Picture 4" descr="logo_compl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600075"/>
          <a:ext cx="11239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381000</xdr:colOff>
      <xdr:row>3</xdr:row>
      <xdr:rowOff>104775</xdr:rowOff>
    </xdr:from>
    <xdr:to>
      <xdr:col>12</xdr:col>
      <xdr:colOff>781050</xdr:colOff>
      <xdr:row>10</xdr:row>
      <xdr:rowOff>95250</xdr:rowOff>
    </xdr:to>
    <xdr:pic>
      <xdr:nvPicPr>
        <xdr:cNvPr id="3193" name="Picture 4" descr="logo_compl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600075"/>
          <a:ext cx="11239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381000</xdr:colOff>
      <xdr:row>3</xdr:row>
      <xdr:rowOff>104775</xdr:rowOff>
    </xdr:from>
    <xdr:to>
      <xdr:col>12</xdr:col>
      <xdr:colOff>781050</xdr:colOff>
      <xdr:row>10</xdr:row>
      <xdr:rowOff>95250</xdr:rowOff>
    </xdr:to>
    <xdr:pic>
      <xdr:nvPicPr>
        <xdr:cNvPr id="4215" name="Picture 4" descr="logo_compl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600075"/>
          <a:ext cx="11239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381000</xdr:colOff>
      <xdr:row>3</xdr:row>
      <xdr:rowOff>104775</xdr:rowOff>
    </xdr:from>
    <xdr:to>
      <xdr:col>12</xdr:col>
      <xdr:colOff>781050</xdr:colOff>
      <xdr:row>10</xdr:row>
      <xdr:rowOff>95250</xdr:rowOff>
    </xdr:to>
    <xdr:pic>
      <xdr:nvPicPr>
        <xdr:cNvPr id="5238" name="Picture 4" descr="logo_compl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600075"/>
          <a:ext cx="11239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381000</xdr:colOff>
      <xdr:row>3</xdr:row>
      <xdr:rowOff>104775</xdr:rowOff>
    </xdr:from>
    <xdr:to>
      <xdr:col>12</xdr:col>
      <xdr:colOff>781050</xdr:colOff>
      <xdr:row>10</xdr:row>
      <xdr:rowOff>95250</xdr:rowOff>
    </xdr:to>
    <xdr:pic>
      <xdr:nvPicPr>
        <xdr:cNvPr id="6262" name="Picture 4" descr="logo_compl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600075"/>
          <a:ext cx="11239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381000</xdr:colOff>
      <xdr:row>3</xdr:row>
      <xdr:rowOff>104775</xdr:rowOff>
    </xdr:from>
    <xdr:to>
      <xdr:col>12</xdr:col>
      <xdr:colOff>781050</xdr:colOff>
      <xdr:row>10</xdr:row>
      <xdr:rowOff>95250</xdr:rowOff>
    </xdr:to>
    <xdr:pic>
      <xdr:nvPicPr>
        <xdr:cNvPr id="7285" name="Picture 4" descr="logo_compl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600075"/>
          <a:ext cx="11239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381000</xdr:colOff>
      <xdr:row>3</xdr:row>
      <xdr:rowOff>104775</xdr:rowOff>
    </xdr:from>
    <xdr:to>
      <xdr:col>12</xdr:col>
      <xdr:colOff>781050</xdr:colOff>
      <xdr:row>10</xdr:row>
      <xdr:rowOff>95250</xdr:rowOff>
    </xdr:to>
    <xdr:pic>
      <xdr:nvPicPr>
        <xdr:cNvPr id="8309" name="Picture 4" descr="logo_compl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600075"/>
          <a:ext cx="11239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381000</xdr:colOff>
      <xdr:row>3</xdr:row>
      <xdr:rowOff>104775</xdr:rowOff>
    </xdr:from>
    <xdr:to>
      <xdr:col>12</xdr:col>
      <xdr:colOff>781050</xdr:colOff>
      <xdr:row>10</xdr:row>
      <xdr:rowOff>95250</xdr:rowOff>
    </xdr:to>
    <xdr:pic>
      <xdr:nvPicPr>
        <xdr:cNvPr id="9333" name="Picture 4" descr="logo_compl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600075"/>
          <a:ext cx="11239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3"/>
  <sheetViews>
    <sheetView workbookViewId="0">
      <selection activeCell="C14" sqref="C14:D14"/>
    </sheetView>
  </sheetViews>
  <sheetFormatPr baseColWidth="10" defaultColWidth="11.44140625" defaultRowHeight="13.2" x14ac:dyDescent="0.25"/>
  <cols>
    <col min="1" max="16384" width="11.44140625" style="30"/>
  </cols>
  <sheetData>
    <row r="2" spans="2:4" ht="15.6" x14ac:dyDescent="0.3">
      <c r="B2" s="32" t="s">
        <v>72</v>
      </c>
    </row>
    <row r="4" spans="2:4" x14ac:dyDescent="0.25">
      <c r="B4" s="51" t="s">
        <v>104</v>
      </c>
    </row>
    <row r="6" spans="2:4" x14ac:dyDescent="0.25">
      <c r="B6" s="31" t="s">
        <v>73</v>
      </c>
    </row>
    <row r="11" spans="2:4" ht="13.8" x14ac:dyDescent="0.25">
      <c r="B11" s="41" t="s">
        <v>80</v>
      </c>
    </row>
    <row r="14" spans="2:4" x14ac:dyDescent="0.25">
      <c r="B14" s="6" t="s">
        <v>2</v>
      </c>
      <c r="C14" s="60" t="s">
        <v>89</v>
      </c>
      <c r="D14" s="61"/>
    </row>
    <row r="15" spans="2:4" x14ac:dyDescent="0.25">
      <c r="B15" s="6" t="s">
        <v>52</v>
      </c>
      <c r="C15" s="60" t="s">
        <v>90</v>
      </c>
      <c r="D15" s="61"/>
    </row>
    <row r="17" spans="2:7" x14ac:dyDescent="0.25">
      <c r="B17" s="6" t="s">
        <v>6</v>
      </c>
      <c r="C17" s="60" t="s">
        <v>91</v>
      </c>
      <c r="D17" s="61"/>
    </row>
    <row r="20" spans="2:7" x14ac:dyDescent="0.25">
      <c r="B20" s="35" t="s">
        <v>0</v>
      </c>
      <c r="C20" s="36"/>
      <c r="D20" s="36"/>
      <c r="E20" s="36"/>
      <c r="F20" s="36"/>
    </row>
    <row r="21" spans="2:7" x14ac:dyDescent="0.25">
      <c r="B21" s="35"/>
      <c r="C21" s="36"/>
      <c r="D21" s="36"/>
      <c r="E21" s="36"/>
      <c r="F21" s="36"/>
    </row>
    <row r="22" spans="2:7" x14ac:dyDescent="0.25">
      <c r="B22" s="36"/>
      <c r="C22" s="6" t="s">
        <v>1</v>
      </c>
      <c r="D22" s="60" t="s">
        <v>92</v>
      </c>
      <c r="E22" s="61"/>
      <c r="F22" s="61"/>
    </row>
    <row r="23" spans="2:7" x14ac:dyDescent="0.25">
      <c r="B23" s="7"/>
      <c r="C23" s="6" t="s">
        <v>15</v>
      </c>
      <c r="D23" s="60" t="s">
        <v>93</v>
      </c>
      <c r="E23" s="61"/>
      <c r="F23" s="61"/>
    </row>
    <row r="26" spans="2:7" x14ac:dyDescent="0.25">
      <c r="B26" s="11" t="s">
        <v>19</v>
      </c>
      <c r="C26" s="7"/>
      <c r="D26" s="7"/>
      <c r="E26" s="7"/>
      <c r="F26" s="36"/>
      <c r="G26" s="7"/>
    </row>
    <row r="27" spans="2:7" x14ac:dyDescent="0.25">
      <c r="B27" s="36"/>
      <c r="C27" s="36"/>
      <c r="D27" s="36"/>
      <c r="E27" s="36"/>
      <c r="F27" s="36"/>
      <c r="G27" s="36"/>
    </row>
    <row r="28" spans="2:7" x14ac:dyDescent="0.25">
      <c r="B28" s="36"/>
      <c r="C28" s="37" t="s">
        <v>16</v>
      </c>
      <c r="D28" s="62" t="str">
        <f>CONCATENATE(D22,", ",D23)</f>
        <v>apellido_Investigador, Nombre_Investigador</v>
      </c>
      <c r="E28" s="63"/>
      <c r="F28" s="63"/>
      <c r="G28" s="63"/>
    </row>
    <row r="29" spans="2:7" x14ac:dyDescent="0.25">
      <c r="B29" s="36"/>
      <c r="C29" s="37" t="s">
        <v>17</v>
      </c>
      <c r="D29" s="38"/>
      <c r="E29" s="39"/>
      <c r="F29" s="39"/>
      <c r="G29" s="39"/>
    </row>
    <row r="30" spans="2:7" x14ac:dyDescent="0.25">
      <c r="B30" s="36"/>
      <c r="C30" s="37" t="s">
        <v>20</v>
      </c>
      <c r="D30" s="57" t="s">
        <v>77</v>
      </c>
      <c r="E30" s="58"/>
      <c r="F30" s="39"/>
      <c r="G30" s="39"/>
    </row>
    <row r="31" spans="2:7" x14ac:dyDescent="0.25">
      <c r="B31" s="36"/>
      <c r="C31" s="36"/>
      <c r="D31" s="36"/>
      <c r="E31" s="36"/>
      <c r="F31" s="36"/>
      <c r="G31" s="36"/>
    </row>
    <row r="32" spans="2:7" x14ac:dyDescent="0.25">
      <c r="B32" s="35" t="s">
        <v>21</v>
      </c>
      <c r="C32" s="36"/>
      <c r="D32" s="36"/>
      <c r="E32" s="36"/>
      <c r="F32" s="36"/>
      <c r="G32" s="36"/>
    </row>
    <row r="33" spans="2:7" x14ac:dyDescent="0.25">
      <c r="B33" s="36"/>
      <c r="C33" s="36"/>
      <c r="D33" s="36"/>
      <c r="E33" s="36"/>
      <c r="F33" s="36"/>
      <c r="G33" s="36"/>
    </row>
    <row r="34" spans="2:7" x14ac:dyDescent="0.25">
      <c r="B34" s="36"/>
      <c r="C34" s="37" t="s">
        <v>16</v>
      </c>
      <c r="D34" s="59" t="s">
        <v>94</v>
      </c>
      <c r="E34" s="58"/>
      <c r="F34" s="58"/>
      <c r="G34" s="58"/>
    </row>
    <row r="35" spans="2:7" x14ac:dyDescent="0.25">
      <c r="B35" s="36"/>
      <c r="C35" s="37" t="s">
        <v>17</v>
      </c>
      <c r="D35" s="38"/>
      <c r="E35" s="39"/>
      <c r="F35" s="39"/>
      <c r="G35" s="39"/>
    </row>
    <row r="36" spans="2:7" x14ac:dyDescent="0.25">
      <c r="B36" s="36"/>
      <c r="C36" s="37" t="s">
        <v>20</v>
      </c>
      <c r="D36" s="57" t="s">
        <v>77</v>
      </c>
      <c r="E36" s="58"/>
      <c r="F36" s="39"/>
      <c r="G36" s="39"/>
    </row>
    <row r="38" spans="2:7" ht="13.8" x14ac:dyDescent="0.25">
      <c r="B38" s="33" t="s">
        <v>75</v>
      </c>
      <c r="C38" s="34"/>
    </row>
    <row r="40" spans="2:7" x14ac:dyDescent="0.25">
      <c r="B40" s="31" t="s">
        <v>76</v>
      </c>
    </row>
    <row r="51" spans="2:2" ht="13.8" x14ac:dyDescent="0.25">
      <c r="B51" s="41" t="s">
        <v>81</v>
      </c>
    </row>
    <row r="53" spans="2:2" x14ac:dyDescent="0.25">
      <c r="B53" s="31" t="s">
        <v>74</v>
      </c>
    </row>
  </sheetData>
  <sheetProtection algorithmName="SHA-512" hashValue="wc3FNM8qz5LVsomhqEPOIHBAWYY8koN6QebpV87c1inHH+DQWvhtqzRuIuAkHSrVp197FLpic0pCymidP/yTCw==" saltValue="ml4NEEug7OKZd9qvkeoZOg==" spinCount="100000" sheet="1"/>
  <mergeCells count="9">
    <mergeCell ref="D30:E30"/>
    <mergeCell ref="D34:G34"/>
    <mergeCell ref="D36:E36"/>
    <mergeCell ref="C14:D14"/>
    <mergeCell ref="C15:D15"/>
    <mergeCell ref="C17:D17"/>
    <mergeCell ref="D22:F22"/>
    <mergeCell ref="D23:F23"/>
    <mergeCell ref="D28:G28"/>
  </mergeCell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4"/>
  <sheetViews>
    <sheetView showGridLines="0" zoomScaleNormal="100" workbookViewId="0">
      <selection activeCell="G25" sqref="G25:G30"/>
    </sheetView>
  </sheetViews>
  <sheetFormatPr baseColWidth="10" defaultColWidth="11.44140625" defaultRowHeight="13.2" x14ac:dyDescent="0.25"/>
  <cols>
    <col min="1" max="1" width="4" style="1" customWidth="1"/>
    <col min="2" max="2" width="2.5546875" style="1" customWidth="1"/>
    <col min="3" max="3" width="25.5546875" style="1" bestFit="1" customWidth="1"/>
    <col min="4" max="4" width="14.5546875" style="1" bestFit="1" customWidth="1"/>
    <col min="5" max="5" width="17.33203125" style="1" customWidth="1"/>
    <col min="6" max="6" width="13.44140625" style="1" bestFit="1" customWidth="1"/>
    <col min="7" max="12" width="10.88671875" style="1" customWidth="1"/>
    <col min="13" max="13" width="18.5546875" style="1" customWidth="1"/>
    <col min="14" max="16384" width="11.44140625" style="1"/>
  </cols>
  <sheetData>
    <row r="1" spans="2:13" ht="13.8" thickBot="1" x14ac:dyDescent="0.3"/>
    <row r="2" spans="2:13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x14ac:dyDescent="0.25">
      <c r="B3" s="5"/>
      <c r="C3" s="6" t="s">
        <v>2</v>
      </c>
      <c r="D3" s="61" t="str">
        <f>Instrucciones!C14</f>
        <v>Nombre_proyecto</v>
      </c>
      <c r="E3" s="61"/>
      <c r="F3" s="7"/>
      <c r="G3" s="7"/>
      <c r="H3" s="7"/>
      <c r="I3" s="7"/>
      <c r="J3" s="7"/>
      <c r="K3" s="7"/>
      <c r="L3" s="7"/>
      <c r="M3" s="8"/>
    </row>
    <row r="4" spans="2:13" x14ac:dyDescent="0.25">
      <c r="B4" s="5"/>
      <c r="C4" s="6" t="s">
        <v>52</v>
      </c>
      <c r="D4" s="61" t="str">
        <f>Instrucciones!C15</f>
        <v>incluir_numero_contrato</v>
      </c>
      <c r="E4" s="61"/>
      <c r="F4" s="7"/>
      <c r="G4" s="7"/>
      <c r="H4" s="7"/>
      <c r="I4" s="7"/>
      <c r="J4" s="7"/>
      <c r="K4" s="7"/>
      <c r="L4" s="7"/>
      <c r="M4" s="8"/>
    </row>
    <row r="5" spans="2:13" x14ac:dyDescent="0.25">
      <c r="B5" s="5"/>
      <c r="C5" s="7"/>
      <c r="D5" s="9"/>
      <c r="E5" s="9"/>
      <c r="F5" s="7"/>
      <c r="G5" s="7"/>
      <c r="H5" s="7"/>
      <c r="I5" s="7"/>
      <c r="J5" s="7"/>
      <c r="K5" s="7"/>
      <c r="L5" s="7"/>
      <c r="M5" s="8"/>
    </row>
    <row r="6" spans="2:13" x14ac:dyDescent="0.25">
      <c r="B6" s="5"/>
      <c r="C6" s="7"/>
      <c r="D6" s="10" t="s">
        <v>25</v>
      </c>
      <c r="E6" s="10" t="s">
        <v>26</v>
      </c>
      <c r="F6" s="10" t="s">
        <v>27</v>
      </c>
      <c r="G6" s="7"/>
      <c r="H6" s="7"/>
      <c r="I6" s="7"/>
      <c r="J6" s="7"/>
      <c r="K6" s="7"/>
      <c r="L6" s="7"/>
      <c r="M6" s="8"/>
    </row>
    <row r="7" spans="2:13" x14ac:dyDescent="0.25">
      <c r="B7" s="5"/>
      <c r="C7" s="6" t="s">
        <v>5</v>
      </c>
      <c r="D7" s="42" t="s">
        <v>105</v>
      </c>
      <c r="E7" s="29" t="s">
        <v>37</v>
      </c>
      <c r="F7" s="25">
        <v>1</v>
      </c>
      <c r="G7" s="7"/>
      <c r="H7" s="7"/>
      <c r="I7" s="7"/>
      <c r="J7" s="7"/>
      <c r="K7" s="7"/>
      <c r="L7" s="7"/>
      <c r="M7" s="8"/>
    </row>
    <row r="8" spans="2:13" x14ac:dyDescent="0.25">
      <c r="B8" s="5"/>
      <c r="C8" s="6" t="s">
        <v>4</v>
      </c>
      <c r="D8" s="25" t="str">
        <f>D7</f>
        <v>2020</v>
      </c>
      <c r="E8" s="25" t="str">
        <f>E7</f>
        <v>September</v>
      </c>
      <c r="F8" s="29" t="s">
        <v>56</v>
      </c>
      <c r="G8" s="7"/>
      <c r="H8" s="7"/>
      <c r="I8" s="24"/>
      <c r="J8" s="7"/>
      <c r="K8" s="7"/>
      <c r="L8" s="7"/>
      <c r="M8" s="8"/>
    </row>
    <row r="9" spans="2:13" x14ac:dyDescent="0.25"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3" x14ac:dyDescent="0.25">
      <c r="B10" s="5"/>
      <c r="C10" s="6" t="s">
        <v>3</v>
      </c>
      <c r="D10" s="68" t="s">
        <v>29</v>
      </c>
      <c r="E10" s="68"/>
      <c r="F10" s="7"/>
      <c r="G10" s="7"/>
      <c r="H10" s="7"/>
      <c r="I10" s="7"/>
      <c r="J10" s="7"/>
      <c r="K10" s="7"/>
      <c r="L10" s="7"/>
      <c r="M10" s="8"/>
    </row>
    <row r="11" spans="2:13" x14ac:dyDescent="0.25">
      <c r="B11" s="5"/>
      <c r="C11" s="6" t="s">
        <v>6</v>
      </c>
      <c r="D11" s="61" t="str">
        <f>Instrucciones!C17</f>
        <v>numero_socio</v>
      </c>
      <c r="E11" s="61"/>
      <c r="F11" s="7"/>
      <c r="G11" s="7"/>
      <c r="H11" s="7"/>
      <c r="I11" s="7"/>
      <c r="J11" s="7"/>
      <c r="K11" s="7"/>
      <c r="L11" s="7"/>
      <c r="M11" s="8"/>
    </row>
    <row r="12" spans="2:13" x14ac:dyDescent="0.25">
      <c r="B12" s="5"/>
      <c r="C12" s="9"/>
      <c r="D12" s="9"/>
      <c r="E12" s="9"/>
      <c r="F12" s="7"/>
      <c r="G12" s="7"/>
      <c r="H12" s="7"/>
      <c r="I12" s="7"/>
      <c r="J12" s="7"/>
      <c r="K12" s="7"/>
      <c r="L12" s="7"/>
      <c r="M12" s="8"/>
    </row>
    <row r="13" spans="2:13" x14ac:dyDescent="0.25">
      <c r="B13" s="5"/>
      <c r="C13" s="6" t="s">
        <v>23</v>
      </c>
      <c r="D13" s="25" t="str">
        <f>E7</f>
        <v>September</v>
      </c>
      <c r="E13" s="9"/>
      <c r="F13" s="7"/>
      <c r="G13" s="7"/>
      <c r="H13" s="7"/>
      <c r="I13" s="7"/>
      <c r="J13" s="7"/>
      <c r="K13" s="7"/>
      <c r="L13" s="7"/>
      <c r="M13" s="8"/>
    </row>
    <row r="14" spans="2:13" x14ac:dyDescent="0.25">
      <c r="B14" s="5"/>
      <c r="C14" s="6" t="s">
        <v>24</v>
      </c>
      <c r="D14" s="25" t="str">
        <f>D7</f>
        <v>2020</v>
      </c>
      <c r="E14" s="9"/>
      <c r="F14" s="7"/>
      <c r="G14" s="7"/>
      <c r="H14" s="7"/>
      <c r="I14" s="7"/>
      <c r="J14" s="7"/>
      <c r="K14" s="7"/>
      <c r="L14" s="7"/>
      <c r="M14" s="8"/>
    </row>
    <row r="15" spans="2:13" x14ac:dyDescent="0.25"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3" x14ac:dyDescent="0.25">
      <c r="B16" s="5"/>
      <c r="C16" s="11" t="s">
        <v>0</v>
      </c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2:13" x14ac:dyDescent="0.25">
      <c r="B17" s="5"/>
      <c r="C17" s="11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2:13" x14ac:dyDescent="0.25">
      <c r="B18" s="5"/>
      <c r="C18" s="7"/>
      <c r="D18" s="6" t="s">
        <v>1</v>
      </c>
      <c r="E18" s="61" t="str">
        <f>Instrucciones!D22</f>
        <v>apellido_Investigador</v>
      </c>
      <c r="F18" s="61"/>
      <c r="G18" s="61"/>
      <c r="H18" s="7"/>
      <c r="I18" s="7"/>
      <c r="J18" s="7"/>
      <c r="K18" s="7"/>
      <c r="L18" s="7"/>
      <c r="M18" s="8"/>
    </row>
    <row r="19" spans="2:13" x14ac:dyDescent="0.25">
      <c r="B19" s="5"/>
      <c r="C19" s="7"/>
      <c r="D19" s="6" t="s">
        <v>15</v>
      </c>
      <c r="E19" s="61" t="str">
        <f>Instrucciones!D23</f>
        <v>Nombre_Investigador</v>
      </c>
      <c r="F19" s="61"/>
      <c r="G19" s="61"/>
      <c r="H19" s="7"/>
      <c r="I19" s="7"/>
      <c r="J19" s="7"/>
      <c r="K19" s="7"/>
      <c r="L19" s="7"/>
      <c r="M19" s="8"/>
    </row>
    <row r="20" spans="2:13" x14ac:dyDescent="0.25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2:13" x14ac:dyDescent="0.25">
      <c r="B21" s="5"/>
      <c r="C21" s="7" t="s">
        <v>18</v>
      </c>
      <c r="D21" s="11" t="str">
        <f>CONCATENATE("The undersigned certifies having devoted (",L31,") hours in the Month (",D13,", ",D14,") to the project ",D3,", GA reference ",D4)</f>
        <v>The undersigned certifies having devoted (0) hours in the Month (September, 2020) to the project Nombre_proyecto, GA reference incluir_numero_contrato</v>
      </c>
      <c r="E21" s="7"/>
      <c r="F21" s="7"/>
      <c r="G21" s="7"/>
      <c r="H21" s="7"/>
      <c r="I21" s="7"/>
      <c r="J21" s="7"/>
      <c r="K21" s="7"/>
      <c r="L21" s="7"/>
      <c r="M21" s="8"/>
    </row>
    <row r="22" spans="2:13" x14ac:dyDescent="0.25">
      <c r="B22" s="5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2:13" x14ac:dyDescent="0.25">
      <c r="B23" s="5"/>
      <c r="C23" s="7"/>
      <c r="D23" s="7"/>
      <c r="E23" s="7"/>
      <c r="F23" s="7"/>
      <c r="G23" s="64" t="s">
        <v>46</v>
      </c>
      <c r="H23" s="65"/>
      <c r="I23" s="65"/>
      <c r="J23" s="65"/>
      <c r="K23" s="65"/>
      <c r="L23" s="12"/>
      <c r="M23" s="8"/>
    </row>
    <row r="24" spans="2:13" x14ac:dyDescent="0.25">
      <c r="B24" s="5"/>
      <c r="C24" s="7"/>
      <c r="D24" s="7"/>
      <c r="E24" s="10" t="s">
        <v>7</v>
      </c>
      <c r="F24" s="10" t="s">
        <v>8</v>
      </c>
      <c r="G24" s="10" t="s">
        <v>41</v>
      </c>
      <c r="H24" s="10" t="s">
        <v>42</v>
      </c>
      <c r="I24" s="10" t="s">
        <v>43</v>
      </c>
      <c r="J24" s="10" t="s">
        <v>44</v>
      </c>
      <c r="K24" s="10" t="s">
        <v>45</v>
      </c>
      <c r="L24" s="13" t="s">
        <v>22</v>
      </c>
      <c r="M24" s="8"/>
    </row>
    <row r="25" spans="2:13" x14ac:dyDescent="0.25">
      <c r="B25" s="5"/>
      <c r="C25" s="7"/>
      <c r="D25" s="14" t="s">
        <v>9</v>
      </c>
      <c r="E25" s="43" t="s">
        <v>101</v>
      </c>
      <c r="F25" s="26">
        <v>4</v>
      </c>
      <c r="G25" s="21"/>
      <c r="H25" s="21"/>
      <c r="I25" s="21"/>
      <c r="J25" s="21"/>
      <c r="K25" s="21"/>
      <c r="L25" s="22">
        <f t="shared" ref="L25:L30" si="0">IF(SUM(G25:K25)&gt;F25*7.5,"ERROR",SUM(G25:K25))</f>
        <v>0</v>
      </c>
      <c r="M25" s="8"/>
    </row>
    <row r="26" spans="2:13" x14ac:dyDescent="0.25">
      <c r="B26" s="5"/>
      <c r="C26" s="7"/>
      <c r="D26" s="14" t="s">
        <v>10</v>
      </c>
      <c r="E26" s="43" t="s">
        <v>67</v>
      </c>
      <c r="F26" s="26">
        <v>5</v>
      </c>
      <c r="G26" s="21"/>
      <c r="H26" s="21"/>
      <c r="I26" s="21"/>
      <c r="J26" s="21"/>
      <c r="K26" s="21"/>
      <c r="L26" s="22">
        <f t="shared" si="0"/>
        <v>0</v>
      </c>
      <c r="M26" s="8"/>
    </row>
    <row r="27" spans="2:13" x14ac:dyDescent="0.25">
      <c r="B27" s="5"/>
      <c r="C27" s="7"/>
      <c r="D27" s="14" t="s">
        <v>11</v>
      </c>
      <c r="E27" s="27" t="s">
        <v>99</v>
      </c>
      <c r="F27" s="26">
        <v>5</v>
      </c>
      <c r="G27" s="21"/>
      <c r="H27" s="21"/>
      <c r="I27" s="21"/>
      <c r="J27" s="21"/>
      <c r="K27" s="21"/>
      <c r="L27" s="22">
        <f t="shared" si="0"/>
        <v>0</v>
      </c>
      <c r="M27" s="8"/>
    </row>
    <row r="28" spans="2:13" x14ac:dyDescent="0.25">
      <c r="B28" s="5"/>
      <c r="C28" s="7"/>
      <c r="D28" s="14" t="s">
        <v>12</v>
      </c>
      <c r="E28" s="27" t="s">
        <v>68</v>
      </c>
      <c r="F28" s="26">
        <v>5</v>
      </c>
      <c r="G28" s="21"/>
      <c r="H28" s="21"/>
      <c r="I28" s="21"/>
      <c r="J28" s="21"/>
      <c r="K28" s="21"/>
      <c r="L28" s="22">
        <f t="shared" si="0"/>
        <v>0</v>
      </c>
      <c r="M28" s="8"/>
    </row>
    <row r="29" spans="2:13" x14ac:dyDescent="0.25">
      <c r="B29" s="5"/>
      <c r="C29" s="7"/>
      <c r="D29" s="14" t="s">
        <v>13</v>
      </c>
      <c r="E29" s="44" t="s">
        <v>118</v>
      </c>
      <c r="F29" s="26">
        <v>3</v>
      </c>
      <c r="G29" s="21"/>
      <c r="H29" s="21"/>
      <c r="I29" s="21"/>
      <c r="J29" s="21"/>
      <c r="K29" s="21"/>
      <c r="L29" s="22">
        <f t="shared" si="0"/>
        <v>0</v>
      </c>
      <c r="M29" s="8"/>
    </row>
    <row r="30" spans="2:13" x14ac:dyDescent="0.25">
      <c r="B30" s="5"/>
      <c r="C30" s="7"/>
      <c r="D30" s="14" t="s">
        <v>14</v>
      </c>
      <c r="E30" s="43" t="s">
        <v>60</v>
      </c>
      <c r="F30" s="26"/>
      <c r="G30" s="21"/>
      <c r="H30" s="21"/>
      <c r="I30" s="21"/>
      <c r="J30" s="21"/>
      <c r="K30" s="21"/>
      <c r="L30" s="22">
        <f t="shared" si="0"/>
        <v>0</v>
      </c>
      <c r="M30" s="8"/>
    </row>
    <row r="31" spans="2:13" x14ac:dyDescent="0.25">
      <c r="B31" s="5"/>
      <c r="C31" s="7"/>
      <c r="D31" s="7"/>
      <c r="E31" s="7"/>
      <c r="F31" s="20">
        <f t="shared" ref="F31:K31" si="1">SUM(F25:F30)</f>
        <v>22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>SUM(G31:K31)</f>
        <v>0</v>
      </c>
      <c r="M31" s="8"/>
    </row>
    <row r="32" spans="2:13" x14ac:dyDescent="0.25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2:13" x14ac:dyDescent="0.25">
      <c r="B33" s="5"/>
      <c r="C33" s="11" t="s">
        <v>19</v>
      </c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2:13" x14ac:dyDescent="0.25"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</row>
    <row r="35" spans="2:13" x14ac:dyDescent="0.25">
      <c r="B35" s="5"/>
      <c r="C35" s="7"/>
      <c r="D35" s="15" t="s">
        <v>16</v>
      </c>
      <c r="E35" s="66" t="str">
        <f>CONCATENATE(E18,",  ",E19)</f>
        <v>apellido_Investigador,  Nombre_Investigador</v>
      </c>
      <c r="F35" s="66"/>
      <c r="G35" s="66"/>
      <c r="H35" s="66"/>
      <c r="I35" s="7"/>
      <c r="K35" s="7"/>
      <c r="L35" s="7"/>
      <c r="M35" s="8"/>
    </row>
    <row r="36" spans="2:13" x14ac:dyDescent="0.25">
      <c r="B36" s="5"/>
      <c r="C36" s="7"/>
      <c r="D36" s="15" t="s">
        <v>17</v>
      </c>
      <c r="E36" s="19">
        <v>44104</v>
      </c>
      <c r="F36" s="28"/>
      <c r="G36" s="28"/>
      <c r="H36" s="28"/>
      <c r="I36" s="7"/>
      <c r="J36" s="11"/>
      <c r="K36" s="7"/>
      <c r="L36" s="7"/>
      <c r="M36" s="8"/>
    </row>
    <row r="37" spans="2:13" x14ac:dyDescent="0.25">
      <c r="B37" s="5"/>
      <c r="C37" s="7"/>
      <c r="D37" s="15" t="s">
        <v>20</v>
      </c>
      <c r="E37" s="67" t="str">
        <f>Instrucciones!D30</f>
        <v>Madrid</v>
      </c>
      <c r="F37" s="67"/>
      <c r="G37" s="28"/>
      <c r="H37" s="28"/>
      <c r="I37" s="7"/>
      <c r="J37" s="7"/>
      <c r="K37" s="7"/>
      <c r="L37" s="7"/>
      <c r="M37" s="8"/>
    </row>
    <row r="38" spans="2:13" x14ac:dyDescent="0.25">
      <c r="B38" s="5"/>
      <c r="C38" s="7"/>
      <c r="D38" s="7"/>
      <c r="E38" s="7"/>
      <c r="F38" s="7"/>
      <c r="G38" s="7"/>
      <c r="H38" s="7"/>
      <c r="I38" s="7"/>
      <c r="J38" s="23" t="s">
        <v>41</v>
      </c>
      <c r="K38" s="7" t="s">
        <v>51</v>
      </c>
      <c r="L38" s="7"/>
      <c r="M38" s="8"/>
    </row>
    <row r="39" spans="2:13" x14ac:dyDescent="0.25">
      <c r="B39" s="5"/>
      <c r="C39" s="11" t="s">
        <v>21</v>
      </c>
      <c r="D39" s="7"/>
      <c r="E39" s="7"/>
      <c r="F39" s="7"/>
      <c r="G39" s="7"/>
      <c r="H39" s="7"/>
      <c r="I39" s="7"/>
      <c r="J39" s="23" t="s">
        <v>42</v>
      </c>
      <c r="K39" s="7" t="s">
        <v>50</v>
      </c>
      <c r="L39" s="7"/>
      <c r="M39" s="8"/>
    </row>
    <row r="40" spans="2:13" x14ac:dyDescent="0.25">
      <c r="B40" s="5"/>
      <c r="C40" s="7"/>
      <c r="D40" s="7"/>
      <c r="E40" s="7"/>
      <c r="F40" s="7"/>
      <c r="G40" s="7"/>
      <c r="H40" s="7"/>
      <c r="I40" s="7"/>
      <c r="J40" s="23" t="s">
        <v>43</v>
      </c>
      <c r="K40" s="7" t="s">
        <v>49</v>
      </c>
      <c r="L40" s="7"/>
      <c r="M40" s="8"/>
    </row>
    <row r="41" spans="2:13" x14ac:dyDescent="0.25">
      <c r="B41" s="5"/>
      <c r="C41" s="7"/>
      <c r="D41" s="15" t="s">
        <v>16</v>
      </c>
      <c r="E41" s="67" t="str">
        <f>Instrucciones!D34</f>
        <v>Apellido, Nombre_del_IP</v>
      </c>
      <c r="F41" s="67"/>
      <c r="G41" s="67"/>
      <c r="H41" s="67"/>
      <c r="I41" s="7"/>
      <c r="J41" s="23" t="s">
        <v>44</v>
      </c>
      <c r="K41" s="7" t="s">
        <v>48</v>
      </c>
      <c r="L41" s="7"/>
      <c r="M41" s="8"/>
    </row>
    <row r="42" spans="2:13" x14ac:dyDescent="0.25">
      <c r="B42" s="5"/>
      <c r="C42" s="7"/>
      <c r="D42" s="15" t="s">
        <v>17</v>
      </c>
      <c r="E42" s="19">
        <f>E36</f>
        <v>44104</v>
      </c>
      <c r="F42" s="28"/>
      <c r="G42" s="28"/>
      <c r="H42" s="28"/>
      <c r="I42" s="7"/>
      <c r="J42" s="23" t="s">
        <v>45</v>
      </c>
      <c r="K42" s="7" t="s">
        <v>47</v>
      </c>
      <c r="L42" s="7"/>
      <c r="M42" s="8"/>
    </row>
    <row r="43" spans="2:13" x14ac:dyDescent="0.25">
      <c r="B43" s="5"/>
      <c r="C43" s="7"/>
      <c r="D43" s="15" t="s">
        <v>20</v>
      </c>
      <c r="E43" s="67" t="str">
        <f>Instrucciones!D30</f>
        <v>Madrid</v>
      </c>
      <c r="F43" s="67"/>
      <c r="G43" s="28"/>
      <c r="H43" s="28"/>
      <c r="I43" s="7"/>
      <c r="J43" s="7"/>
      <c r="K43" s="7"/>
      <c r="L43" s="7"/>
      <c r="M43" s="8"/>
    </row>
    <row r="44" spans="2:13" ht="13.8" thickBot="1" x14ac:dyDescent="0.3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</row>
  </sheetData>
  <sheetProtection algorithmName="SHA-512" hashValue="GdsSgP9S5giw1JPqT35CgqeY22WhPK/Ng8eED4R5Sz1CiePoMx0AXusZ3BDqR/g3fhucoGqVwMRWBh4olw/hVw==" saltValue="XGKhi9M8mzYU0XWpp4ormA==" spinCount="100000" sheet="1" selectLockedCells="1"/>
  <mergeCells count="11">
    <mergeCell ref="E19:G19"/>
    <mergeCell ref="D3:E3"/>
    <mergeCell ref="D4:E4"/>
    <mergeCell ref="D10:E10"/>
    <mergeCell ref="D11:E11"/>
    <mergeCell ref="E18:G18"/>
    <mergeCell ref="G23:K23"/>
    <mergeCell ref="E35:H35"/>
    <mergeCell ref="E37:F37"/>
    <mergeCell ref="E41:H41"/>
    <mergeCell ref="E43:F43"/>
  </mergeCells>
  <pageMargins left="0.75" right="0.75" top="1" bottom="1" header="0" footer="0"/>
  <pageSetup paperSize="9" scale="81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4"/>
  <sheetViews>
    <sheetView showGridLines="0" zoomScaleNormal="100" workbookViewId="0">
      <selection activeCell="G25" sqref="G25:G30"/>
    </sheetView>
  </sheetViews>
  <sheetFormatPr baseColWidth="10" defaultColWidth="11.44140625" defaultRowHeight="13.2" x14ac:dyDescent="0.25"/>
  <cols>
    <col min="1" max="1" width="4" style="1" customWidth="1"/>
    <col min="2" max="2" width="2.5546875" style="1" customWidth="1"/>
    <col min="3" max="3" width="25.5546875" style="1" bestFit="1" customWidth="1"/>
    <col min="4" max="4" width="14.5546875" style="1" bestFit="1" customWidth="1"/>
    <col min="5" max="5" width="17.33203125" style="1" customWidth="1"/>
    <col min="6" max="6" width="13.44140625" style="1" bestFit="1" customWidth="1"/>
    <col min="7" max="12" width="10.88671875" style="1" customWidth="1"/>
    <col min="13" max="13" width="18.5546875" style="1" customWidth="1"/>
    <col min="14" max="16384" width="11.44140625" style="1"/>
  </cols>
  <sheetData>
    <row r="1" spans="2:13" ht="13.8" thickBot="1" x14ac:dyDescent="0.3"/>
    <row r="2" spans="2:13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x14ac:dyDescent="0.25">
      <c r="B3" s="5"/>
      <c r="C3" s="6" t="s">
        <v>2</v>
      </c>
      <c r="D3" s="61" t="str">
        <f>Instrucciones!C14</f>
        <v>Nombre_proyecto</v>
      </c>
      <c r="E3" s="61"/>
      <c r="F3" s="7"/>
      <c r="G3" s="7"/>
      <c r="H3" s="7"/>
      <c r="I3" s="7"/>
      <c r="J3" s="7"/>
      <c r="K3" s="7"/>
      <c r="L3" s="7"/>
      <c r="M3" s="8"/>
    </row>
    <row r="4" spans="2:13" x14ac:dyDescent="0.25">
      <c r="B4" s="5"/>
      <c r="C4" s="6" t="s">
        <v>52</v>
      </c>
      <c r="D4" s="61" t="str">
        <f>Instrucciones!C15</f>
        <v>incluir_numero_contrato</v>
      </c>
      <c r="E4" s="61"/>
      <c r="F4" s="7"/>
      <c r="G4" s="7"/>
      <c r="H4" s="7"/>
      <c r="I4" s="7"/>
      <c r="J4" s="7"/>
      <c r="K4" s="7"/>
      <c r="L4" s="7"/>
      <c r="M4" s="8"/>
    </row>
    <row r="5" spans="2:13" x14ac:dyDescent="0.25">
      <c r="B5" s="5"/>
      <c r="C5" s="7"/>
      <c r="D5" s="9"/>
      <c r="E5" s="9"/>
      <c r="F5" s="7"/>
      <c r="G5" s="7"/>
      <c r="H5" s="7"/>
      <c r="I5" s="7"/>
      <c r="J5" s="7"/>
      <c r="K5" s="7"/>
      <c r="L5" s="7"/>
      <c r="M5" s="8"/>
    </row>
    <row r="6" spans="2:13" x14ac:dyDescent="0.25">
      <c r="B6" s="5"/>
      <c r="C6" s="7"/>
      <c r="D6" s="10" t="s">
        <v>25</v>
      </c>
      <c r="E6" s="10" t="s">
        <v>26</v>
      </c>
      <c r="F6" s="10" t="s">
        <v>27</v>
      </c>
      <c r="G6" s="7"/>
      <c r="H6" s="7"/>
      <c r="I6" s="7"/>
      <c r="J6" s="7"/>
      <c r="K6" s="7"/>
      <c r="L6" s="7"/>
      <c r="M6" s="8"/>
    </row>
    <row r="7" spans="2:13" x14ac:dyDescent="0.25">
      <c r="B7" s="5"/>
      <c r="C7" s="6" t="s">
        <v>5</v>
      </c>
      <c r="D7" s="42" t="s">
        <v>105</v>
      </c>
      <c r="E7" s="29" t="s">
        <v>38</v>
      </c>
      <c r="F7" s="25">
        <v>1</v>
      </c>
      <c r="G7" s="7"/>
      <c r="H7" s="7"/>
      <c r="I7" s="7"/>
      <c r="J7" s="7"/>
      <c r="K7" s="7"/>
      <c r="L7" s="7"/>
      <c r="M7" s="8"/>
    </row>
    <row r="8" spans="2:13" x14ac:dyDescent="0.25">
      <c r="B8" s="5"/>
      <c r="C8" s="6" t="s">
        <v>4</v>
      </c>
      <c r="D8" s="25" t="str">
        <f>D7</f>
        <v>2020</v>
      </c>
      <c r="E8" s="25" t="str">
        <f>E7</f>
        <v>October</v>
      </c>
      <c r="F8" s="29" t="s">
        <v>55</v>
      </c>
      <c r="G8" s="7"/>
      <c r="H8" s="7"/>
      <c r="I8" s="24"/>
      <c r="J8" s="7"/>
      <c r="K8" s="7"/>
      <c r="L8" s="7"/>
      <c r="M8" s="8"/>
    </row>
    <row r="9" spans="2:13" x14ac:dyDescent="0.25"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3" x14ac:dyDescent="0.25">
      <c r="B10" s="5"/>
      <c r="C10" s="6" t="s">
        <v>3</v>
      </c>
      <c r="D10" s="68" t="s">
        <v>29</v>
      </c>
      <c r="E10" s="68"/>
      <c r="F10" s="7"/>
      <c r="G10" s="7"/>
      <c r="H10" s="7"/>
      <c r="I10" s="7"/>
      <c r="J10" s="7"/>
      <c r="K10" s="7"/>
      <c r="L10" s="7"/>
      <c r="M10" s="8"/>
    </row>
    <row r="11" spans="2:13" x14ac:dyDescent="0.25">
      <c r="B11" s="5"/>
      <c r="C11" s="6" t="s">
        <v>6</v>
      </c>
      <c r="D11" s="61" t="str">
        <f>Instrucciones!C17</f>
        <v>numero_socio</v>
      </c>
      <c r="E11" s="61"/>
      <c r="F11" s="7"/>
      <c r="G11" s="7"/>
      <c r="H11" s="7"/>
      <c r="I11" s="7"/>
      <c r="J11" s="7"/>
      <c r="K11" s="7"/>
      <c r="L11" s="7"/>
      <c r="M11" s="8"/>
    </row>
    <row r="12" spans="2:13" x14ac:dyDescent="0.25">
      <c r="B12" s="5"/>
      <c r="C12" s="9"/>
      <c r="D12" s="9"/>
      <c r="E12" s="9"/>
      <c r="F12" s="7"/>
      <c r="G12" s="7"/>
      <c r="H12" s="7"/>
      <c r="I12" s="7"/>
      <c r="J12" s="7"/>
      <c r="K12" s="7"/>
      <c r="L12" s="7"/>
      <c r="M12" s="8"/>
    </row>
    <row r="13" spans="2:13" x14ac:dyDescent="0.25">
      <c r="B13" s="5"/>
      <c r="C13" s="6" t="s">
        <v>23</v>
      </c>
      <c r="D13" s="25" t="str">
        <f>E7</f>
        <v>October</v>
      </c>
      <c r="E13" s="9"/>
      <c r="F13" s="7"/>
      <c r="G13" s="7"/>
      <c r="H13" s="7"/>
      <c r="I13" s="7"/>
      <c r="J13" s="7"/>
      <c r="K13" s="7"/>
      <c r="L13" s="7"/>
      <c r="M13" s="8"/>
    </row>
    <row r="14" spans="2:13" x14ac:dyDescent="0.25">
      <c r="B14" s="5"/>
      <c r="C14" s="6" t="s">
        <v>24</v>
      </c>
      <c r="D14" s="25" t="str">
        <f>D7</f>
        <v>2020</v>
      </c>
      <c r="E14" s="9"/>
      <c r="F14" s="7"/>
      <c r="G14" s="7"/>
      <c r="H14" s="7"/>
      <c r="I14" s="7"/>
      <c r="J14" s="7"/>
      <c r="K14" s="7"/>
      <c r="L14" s="7"/>
      <c r="M14" s="8"/>
    </row>
    <row r="15" spans="2:13" x14ac:dyDescent="0.25"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3" x14ac:dyDescent="0.25">
      <c r="B16" s="5"/>
      <c r="C16" s="11" t="s">
        <v>0</v>
      </c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2:13" x14ac:dyDescent="0.25">
      <c r="B17" s="5"/>
      <c r="C17" s="11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2:13" x14ac:dyDescent="0.25">
      <c r="B18" s="5"/>
      <c r="C18" s="7"/>
      <c r="D18" s="6" t="s">
        <v>1</v>
      </c>
      <c r="E18" s="61" t="str">
        <f>Instrucciones!D22</f>
        <v>apellido_Investigador</v>
      </c>
      <c r="F18" s="61"/>
      <c r="G18" s="61"/>
      <c r="H18" s="7"/>
      <c r="I18" s="7"/>
      <c r="J18" s="7"/>
      <c r="K18" s="7"/>
      <c r="L18" s="7"/>
      <c r="M18" s="8"/>
    </row>
    <row r="19" spans="2:13" x14ac:dyDescent="0.25">
      <c r="B19" s="5"/>
      <c r="C19" s="7"/>
      <c r="D19" s="6" t="s">
        <v>15</v>
      </c>
      <c r="E19" s="61" t="str">
        <f>Instrucciones!D23</f>
        <v>Nombre_Investigador</v>
      </c>
      <c r="F19" s="61"/>
      <c r="G19" s="61"/>
      <c r="H19" s="7"/>
      <c r="I19" s="7"/>
      <c r="J19" s="7"/>
      <c r="K19" s="7"/>
      <c r="L19" s="7"/>
      <c r="M19" s="8"/>
    </row>
    <row r="20" spans="2:13" x14ac:dyDescent="0.25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2:13" x14ac:dyDescent="0.25">
      <c r="B21" s="5"/>
      <c r="C21" s="7" t="s">
        <v>18</v>
      </c>
      <c r="D21" s="11" t="str">
        <f>CONCATENATE("The undersigned certifies having devoted (",L31,") hours in the Month (",D13,", ",D14,") to the project ",D3,", GA reference ",D4)</f>
        <v>The undersigned certifies having devoted (0) hours in the Month (October, 2020) to the project Nombre_proyecto, GA reference incluir_numero_contrato</v>
      </c>
      <c r="E21" s="7"/>
      <c r="F21" s="7"/>
      <c r="G21" s="7"/>
      <c r="H21" s="7"/>
      <c r="I21" s="7"/>
      <c r="J21" s="7"/>
      <c r="K21" s="7"/>
      <c r="L21" s="7"/>
      <c r="M21" s="8"/>
    </row>
    <row r="22" spans="2:13" x14ac:dyDescent="0.25">
      <c r="B22" s="5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2:13" x14ac:dyDescent="0.25">
      <c r="B23" s="5"/>
      <c r="C23" s="7"/>
      <c r="D23" s="7"/>
      <c r="E23" s="7"/>
      <c r="F23" s="7"/>
      <c r="G23" s="64" t="s">
        <v>46</v>
      </c>
      <c r="H23" s="65"/>
      <c r="I23" s="65"/>
      <c r="J23" s="65"/>
      <c r="K23" s="65"/>
      <c r="L23" s="12"/>
      <c r="M23" s="8"/>
    </row>
    <row r="24" spans="2:13" x14ac:dyDescent="0.25">
      <c r="B24" s="5"/>
      <c r="C24" s="7"/>
      <c r="D24" s="7"/>
      <c r="E24" s="10" t="s">
        <v>7</v>
      </c>
      <c r="F24" s="10" t="s">
        <v>8</v>
      </c>
      <c r="G24" s="10" t="s">
        <v>41</v>
      </c>
      <c r="H24" s="10" t="s">
        <v>42</v>
      </c>
      <c r="I24" s="10" t="s">
        <v>43</v>
      </c>
      <c r="J24" s="10" t="s">
        <v>44</v>
      </c>
      <c r="K24" s="10" t="s">
        <v>45</v>
      </c>
      <c r="L24" s="13" t="s">
        <v>22</v>
      </c>
      <c r="M24" s="8"/>
    </row>
    <row r="25" spans="2:13" x14ac:dyDescent="0.25">
      <c r="B25" s="5"/>
      <c r="C25" s="7"/>
      <c r="D25" s="14" t="s">
        <v>9</v>
      </c>
      <c r="E25" s="43" t="s">
        <v>69</v>
      </c>
      <c r="F25" s="26">
        <v>2</v>
      </c>
      <c r="G25" s="21"/>
      <c r="H25" s="21"/>
      <c r="I25" s="21"/>
      <c r="J25" s="21"/>
      <c r="K25" s="21"/>
      <c r="L25" s="22">
        <f t="shared" ref="L25:L30" si="0">IF(SUM(G25:K25)&gt;F25*7.5,"ERROR",SUM(G25:K25))</f>
        <v>0</v>
      </c>
      <c r="M25" s="8"/>
    </row>
    <row r="26" spans="2:13" x14ac:dyDescent="0.25">
      <c r="B26" s="5"/>
      <c r="C26" s="7"/>
      <c r="D26" s="14" t="s">
        <v>10</v>
      </c>
      <c r="E26" s="43" t="s">
        <v>70</v>
      </c>
      <c r="F26" s="26">
        <v>5</v>
      </c>
      <c r="G26" s="21"/>
      <c r="H26" s="21"/>
      <c r="I26" s="21"/>
      <c r="J26" s="21"/>
      <c r="K26" s="21"/>
      <c r="L26" s="22">
        <f t="shared" si="0"/>
        <v>0</v>
      </c>
      <c r="M26" s="8"/>
    </row>
    <row r="27" spans="2:13" x14ac:dyDescent="0.25">
      <c r="B27" s="5"/>
      <c r="C27" s="7"/>
      <c r="D27" s="14" t="s">
        <v>11</v>
      </c>
      <c r="E27" s="44" t="s">
        <v>119</v>
      </c>
      <c r="F27" s="26">
        <v>4</v>
      </c>
      <c r="G27" s="21"/>
      <c r="H27" s="21"/>
      <c r="I27" s="21"/>
      <c r="J27" s="21"/>
      <c r="K27" s="21"/>
      <c r="L27" s="22">
        <f t="shared" si="0"/>
        <v>0</v>
      </c>
      <c r="M27" s="8"/>
    </row>
    <row r="28" spans="2:13" x14ac:dyDescent="0.25">
      <c r="B28" s="5"/>
      <c r="C28" s="7"/>
      <c r="D28" s="14" t="s">
        <v>12</v>
      </c>
      <c r="E28" s="44" t="s">
        <v>53</v>
      </c>
      <c r="F28" s="26">
        <v>5</v>
      </c>
      <c r="G28" s="21"/>
      <c r="H28" s="21"/>
      <c r="I28" s="21"/>
      <c r="J28" s="21"/>
      <c r="K28" s="21"/>
      <c r="L28" s="22">
        <f t="shared" si="0"/>
        <v>0</v>
      </c>
      <c r="M28" s="8"/>
    </row>
    <row r="29" spans="2:13" x14ac:dyDescent="0.25">
      <c r="B29" s="5"/>
      <c r="C29" s="7"/>
      <c r="D29" s="14" t="s">
        <v>13</v>
      </c>
      <c r="E29" s="44" t="s">
        <v>71</v>
      </c>
      <c r="F29" s="26">
        <v>5</v>
      </c>
      <c r="G29" s="21"/>
      <c r="H29" s="21"/>
      <c r="I29" s="21"/>
      <c r="J29" s="21"/>
      <c r="K29" s="21"/>
      <c r="L29" s="22">
        <f t="shared" si="0"/>
        <v>0</v>
      </c>
      <c r="M29" s="8"/>
    </row>
    <row r="30" spans="2:13" x14ac:dyDescent="0.25">
      <c r="B30" s="5"/>
      <c r="C30" s="7"/>
      <c r="D30" s="14" t="s">
        <v>14</v>
      </c>
      <c r="E30" s="44" t="s">
        <v>60</v>
      </c>
      <c r="F30" s="26"/>
      <c r="G30" s="21"/>
      <c r="H30" s="21"/>
      <c r="I30" s="21"/>
      <c r="J30" s="21"/>
      <c r="K30" s="21"/>
      <c r="L30" s="22">
        <f t="shared" si="0"/>
        <v>0</v>
      </c>
      <c r="M30" s="8"/>
    </row>
    <row r="31" spans="2:13" x14ac:dyDescent="0.25">
      <c r="B31" s="5"/>
      <c r="C31" s="7"/>
      <c r="D31" s="7"/>
      <c r="E31" s="7"/>
      <c r="F31" s="20">
        <f t="shared" ref="F31:K31" si="1">SUM(F25:F30)</f>
        <v>21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>SUM(G31:K31)</f>
        <v>0</v>
      </c>
      <c r="M31" s="8"/>
    </row>
    <row r="32" spans="2:13" x14ac:dyDescent="0.25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2:13" x14ac:dyDescent="0.25">
      <c r="B33" s="5"/>
      <c r="C33" s="11" t="s">
        <v>19</v>
      </c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2:13" x14ac:dyDescent="0.25"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</row>
    <row r="35" spans="2:13" x14ac:dyDescent="0.25">
      <c r="B35" s="5"/>
      <c r="C35" s="7"/>
      <c r="D35" s="15" t="s">
        <v>16</v>
      </c>
      <c r="E35" s="66" t="str">
        <f>CONCATENATE(E18,",  ",E19)</f>
        <v>apellido_Investigador,  Nombre_Investigador</v>
      </c>
      <c r="F35" s="66"/>
      <c r="G35" s="66"/>
      <c r="H35" s="66"/>
      <c r="I35" s="7"/>
      <c r="K35" s="7"/>
      <c r="L35" s="7"/>
      <c r="M35" s="8"/>
    </row>
    <row r="36" spans="2:13" x14ac:dyDescent="0.25">
      <c r="B36" s="5"/>
      <c r="C36" s="7"/>
      <c r="D36" s="15" t="s">
        <v>17</v>
      </c>
      <c r="E36" s="19">
        <v>44134</v>
      </c>
      <c r="F36" s="28"/>
      <c r="G36" s="28"/>
      <c r="H36" s="28"/>
      <c r="I36" s="7"/>
      <c r="J36" s="11"/>
      <c r="K36" s="7"/>
      <c r="L36" s="7"/>
      <c r="M36" s="8"/>
    </row>
    <row r="37" spans="2:13" x14ac:dyDescent="0.25">
      <c r="B37" s="5"/>
      <c r="C37" s="7"/>
      <c r="D37" s="15" t="s">
        <v>20</v>
      </c>
      <c r="E37" s="67" t="str">
        <f>Instrucciones!D30</f>
        <v>Madrid</v>
      </c>
      <c r="F37" s="67"/>
      <c r="G37" s="28"/>
      <c r="H37" s="28"/>
      <c r="I37" s="7"/>
      <c r="J37" s="7"/>
      <c r="K37" s="7"/>
      <c r="L37" s="7"/>
      <c r="M37" s="8"/>
    </row>
    <row r="38" spans="2:13" x14ac:dyDescent="0.25">
      <c r="B38" s="5"/>
      <c r="C38" s="7"/>
      <c r="D38" s="7"/>
      <c r="E38" s="7"/>
      <c r="F38" s="7"/>
      <c r="G38" s="7"/>
      <c r="H38" s="7"/>
      <c r="I38" s="7"/>
      <c r="J38" s="23" t="s">
        <v>41</v>
      </c>
      <c r="K38" s="7" t="s">
        <v>51</v>
      </c>
      <c r="L38" s="7"/>
      <c r="M38" s="8"/>
    </row>
    <row r="39" spans="2:13" x14ac:dyDescent="0.25">
      <c r="B39" s="5"/>
      <c r="C39" s="11" t="s">
        <v>21</v>
      </c>
      <c r="D39" s="7"/>
      <c r="E39" s="7"/>
      <c r="F39" s="7"/>
      <c r="G39" s="7"/>
      <c r="H39" s="7"/>
      <c r="I39" s="7"/>
      <c r="J39" s="23" t="s">
        <v>42</v>
      </c>
      <c r="K39" s="7" t="s">
        <v>50</v>
      </c>
      <c r="L39" s="7"/>
      <c r="M39" s="8"/>
    </row>
    <row r="40" spans="2:13" x14ac:dyDescent="0.25">
      <c r="B40" s="5"/>
      <c r="C40" s="7"/>
      <c r="D40" s="7"/>
      <c r="E40" s="7"/>
      <c r="F40" s="7"/>
      <c r="G40" s="7"/>
      <c r="H40" s="7"/>
      <c r="I40" s="7"/>
      <c r="J40" s="23" t="s">
        <v>43</v>
      </c>
      <c r="K40" s="7" t="s">
        <v>49</v>
      </c>
      <c r="L40" s="7"/>
      <c r="M40" s="8"/>
    </row>
    <row r="41" spans="2:13" x14ac:dyDescent="0.25">
      <c r="B41" s="5"/>
      <c r="C41" s="7"/>
      <c r="D41" s="15" t="s">
        <v>16</v>
      </c>
      <c r="E41" s="67" t="str">
        <f>Instrucciones!D34</f>
        <v>Apellido, Nombre_del_IP</v>
      </c>
      <c r="F41" s="67"/>
      <c r="G41" s="67"/>
      <c r="H41" s="67"/>
      <c r="I41" s="7"/>
      <c r="J41" s="23" t="s">
        <v>44</v>
      </c>
      <c r="K41" s="7" t="s">
        <v>48</v>
      </c>
      <c r="L41" s="7"/>
      <c r="M41" s="8"/>
    </row>
    <row r="42" spans="2:13" x14ac:dyDescent="0.25">
      <c r="B42" s="5"/>
      <c r="C42" s="7"/>
      <c r="D42" s="15" t="s">
        <v>17</v>
      </c>
      <c r="E42" s="19">
        <f>E36</f>
        <v>44134</v>
      </c>
      <c r="F42" s="28"/>
      <c r="G42" s="28"/>
      <c r="H42" s="28"/>
      <c r="I42" s="7"/>
      <c r="J42" s="23" t="s">
        <v>45</v>
      </c>
      <c r="K42" s="7" t="s">
        <v>47</v>
      </c>
      <c r="L42" s="7"/>
      <c r="M42" s="8"/>
    </row>
    <row r="43" spans="2:13" x14ac:dyDescent="0.25">
      <c r="B43" s="5"/>
      <c r="C43" s="7"/>
      <c r="D43" s="15" t="s">
        <v>20</v>
      </c>
      <c r="E43" s="67" t="str">
        <f>Instrucciones!D30</f>
        <v>Madrid</v>
      </c>
      <c r="F43" s="67"/>
      <c r="G43" s="28"/>
      <c r="H43" s="28"/>
      <c r="I43" s="7"/>
      <c r="J43" s="7"/>
      <c r="K43" s="7"/>
      <c r="L43" s="7"/>
      <c r="M43" s="8"/>
    </row>
    <row r="44" spans="2:13" ht="13.8" thickBot="1" x14ac:dyDescent="0.3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</row>
  </sheetData>
  <sheetProtection algorithmName="SHA-512" hashValue="ZkgJKahU4DyhMN84XzGBp4p/bs0mknBkgLEFwKGsp3pS6p2aSm4GKc3cGFUn+i7JSXIAlQcDGZUJ0uaVq3J5kw==" saltValue="+JucjsBgt4RH0CR++NfPUA==" spinCount="100000" sheet="1" selectLockedCells="1"/>
  <mergeCells count="11">
    <mergeCell ref="E19:G19"/>
    <mergeCell ref="D3:E3"/>
    <mergeCell ref="D4:E4"/>
    <mergeCell ref="D10:E10"/>
    <mergeCell ref="D11:E11"/>
    <mergeCell ref="E18:G18"/>
    <mergeCell ref="G23:K23"/>
    <mergeCell ref="E35:H35"/>
    <mergeCell ref="E37:F37"/>
    <mergeCell ref="E41:H41"/>
    <mergeCell ref="E43:F43"/>
  </mergeCells>
  <pageMargins left="0.75" right="0.75" top="1" bottom="1" header="0" footer="0"/>
  <pageSetup paperSize="9" scale="81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4"/>
  <sheetViews>
    <sheetView showGridLines="0" zoomScaleNormal="100" workbookViewId="0">
      <selection activeCell="G25" sqref="G25:G30"/>
    </sheetView>
  </sheetViews>
  <sheetFormatPr baseColWidth="10" defaultColWidth="11.44140625" defaultRowHeight="13.2" x14ac:dyDescent="0.25"/>
  <cols>
    <col min="1" max="1" width="4" style="1" customWidth="1"/>
    <col min="2" max="2" width="2.5546875" style="1" customWidth="1"/>
    <col min="3" max="3" width="25.5546875" style="1" bestFit="1" customWidth="1"/>
    <col min="4" max="4" width="14.5546875" style="1" bestFit="1" customWidth="1"/>
    <col min="5" max="5" width="17.33203125" style="1" customWidth="1"/>
    <col min="6" max="6" width="13.44140625" style="1" bestFit="1" customWidth="1"/>
    <col min="7" max="12" width="10.88671875" style="1" customWidth="1"/>
    <col min="13" max="13" width="18.5546875" style="1" customWidth="1"/>
    <col min="14" max="16384" width="11.44140625" style="1"/>
  </cols>
  <sheetData>
    <row r="1" spans="2:13" ht="13.8" thickBot="1" x14ac:dyDescent="0.3"/>
    <row r="2" spans="2:13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x14ac:dyDescent="0.25">
      <c r="B3" s="5"/>
      <c r="C3" s="6" t="s">
        <v>2</v>
      </c>
      <c r="D3" s="61" t="str">
        <f>Instrucciones!C14</f>
        <v>Nombre_proyecto</v>
      </c>
      <c r="E3" s="61"/>
      <c r="F3" s="7"/>
      <c r="G3" s="7"/>
      <c r="H3" s="7"/>
      <c r="I3" s="7"/>
      <c r="J3" s="7"/>
      <c r="K3" s="7"/>
      <c r="L3" s="7"/>
      <c r="M3" s="8"/>
    </row>
    <row r="4" spans="2:13" x14ac:dyDescent="0.25">
      <c r="B4" s="5"/>
      <c r="C4" s="6" t="s">
        <v>52</v>
      </c>
      <c r="D4" s="61" t="str">
        <f>Instrucciones!C15</f>
        <v>incluir_numero_contrato</v>
      </c>
      <c r="E4" s="61"/>
      <c r="F4" s="7"/>
      <c r="G4" s="7"/>
      <c r="H4" s="7"/>
      <c r="I4" s="7"/>
      <c r="J4" s="7"/>
      <c r="K4" s="7"/>
      <c r="L4" s="7"/>
      <c r="M4" s="8"/>
    </row>
    <row r="5" spans="2:13" x14ac:dyDescent="0.25">
      <c r="B5" s="5"/>
      <c r="C5" s="7"/>
      <c r="D5" s="9"/>
      <c r="E5" s="9"/>
      <c r="F5" s="7"/>
      <c r="G5" s="7"/>
      <c r="H5" s="7"/>
      <c r="I5" s="7"/>
      <c r="J5" s="7"/>
      <c r="K5" s="7"/>
      <c r="L5" s="7"/>
      <c r="M5" s="8"/>
    </row>
    <row r="6" spans="2:13" x14ac:dyDescent="0.25">
      <c r="B6" s="5"/>
      <c r="C6" s="7"/>
      <c r="D6" s="10" t="s">
        <v>25</v>
      </c>
      <c r="E6" s="10" t="s">
        <v>26</v>
      </c>
      <c r="F6" s="10" t="s">
        <v>27</v>
      </c>
      <c r="G6" s="7"/>
      <c r="H6" s="7"/>
      <c r="I6" s="7"/>
      <c r="J6" s="7"/>
      <c r="K6" s="7"/>
      <c r="L6" s="7"/>
      <c r="M6" s="8"/>
    </row>
    <row r="7" spans="2:13" x14ac:dyDescent="0.25">
      <c r="B7" s="5"/>
      <c r="C7" s="6" t="s">
        <v>5</v>
      </c>
      <c r="D7" s="42" t="s">
        <v>105</v>
      </c>
      <c r="E7" s="29" t="s">
        <v>39</v>
      </c>
      <c r="F7" s="25">
        <v>1</v>
      </c>
      <c r="G7" s="7"/>
      <c r="H7" s="7"/>
      <c r="I7" s="7"/>
      <c r="J7" s="7"/>
      <c r="K7" s="7"/>
      <c r="L7" s="7"/>
      <c r="M7" s="8"/>
    </row>
    <row r="8" spans="2:13" x14ac:dyDescent="0.25">
      <c r="B8" s="5"/>
      <c r="C8" s="6" t="s">
        <v>4</v>
      </c>
      <c r="D8" s="25" t="str">
        <f>D7</f>
        <v>2020</v>
      </c>
      <c r="E8" s="25" t="str">
        <f>E7</f>
        <v>November</v>
      </c>
      <c r="F8" s="29" t="s">
        <v>56</v>
      </c>
      <c r="G8" s="7"/>
      <c r="H8" s="7"/>
      <c r="I8" s="24"/>
      <c r="J8" s="7"/>
      <c r="K8" s="7"/>
      <c r="L8" s="7"/>
      <c r="M8" s="8"/>
    </row>
    <row r="9" spans="2:13" x14ac:dyDescent="0.25"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3" x14ac:dyDescent="0.25">
      <c r="B10" s="5"/>
      <c r="C10" s="6" t="s">
        <v>3</v>
      </c>
      <c r="D10" s="68" t="s">
        <v>29</v>
      </c>
      <c r="E10" s="68"/>
      <c r="F10" s="7"/>
      <c r="G10" s="7"/>
      <c r="H10" s="7"/>
      <c r="I10" s="7"/>
      <c r="J10" s="7"/>
      <c r="K10" s="7"/>
      <c r="L10" s="7"/>
      <c r="M10" s="8"/>
    </row>
    <row r="11" spans="2:13" x14ac:dyDescent="0.25">
      <c r="B11" s="5"/>
      <c r="C11" s="6" t="s">
        <v>6</v>
      </c>
      <c r="D11" s="61" t="str">
        <f>Instrucciones!C17</f>
        <v>numero_socio</v>
      </c>
      <c r="E11" s="61"/>
      <c r="F11" s="7"/>
      <c r="G11" s="7"/>
      <c r="H11" s="7"/>
      <c r="I11" s="7"/>
      <c r="J11" s="7"/>
      <c r="K11" s="7"/>
      <c r="L11" s="7"/>
      <c r="M11" s="8"/>
    </row>
    <row r="12" spans="2:13" x14ac:dyDescent="0.25">
      <c r="B12" s="5"/>
      <c r="C12" s="9"/>
      <c r="D12" s="9"/>
      <c r="E12" s="9"/>
      <c r="F12" s="7"/>
      <c r="G12" s="7"/>
      <c r="H12" s="7"/>
      <c r="I12" s="7"/>
      <c r="J12" s="7"/>
      <c r="K12" s="7"/>
      <c r="L12" s="7"/>
      <c r="M12" s="8"/>
    </row>
    <row r="13" spans="2:13" x14ac:dyDescent="0.25">
      <c r="B13" s="5"/>
      <c r="C13" s="6" t="s">
        <v>23</v>
      </c>
      <c r="D13" s="25" t="str">
        <f>E7</f>
        <v>November</v>
      </c>
      <c r="E13" s="9"/>
      <c r="F13" s="7"/>
      <c r="G13" s="7"/>
      <c r="H13" s="7"/>
      <c r="I13" s="7"/>
      <c r="J13" s="7"/>
      <c r="K13" s="7"/>
      <c r="L13" s="7"/>
      <c r="M13" s="8"/>
    </row>
    <row r="14" spans="2:13" x14ac:dyDescent="0.25">
      <c r="B14" s="5"/>
      <c r="C14" s="6" t="s">
        <v>24</v>
      </c>
      <c r="D14" s="25" t="str">
        <f>D7</f>
        <v>2020</v>
      </c>
      <c r="E14" s="9"/>
      <c r="F14" s="7"/>
      <c r="G14" s="7"/>
      <c r="H14" s="7"/>
      <c r="I14" s="7"/>
      <c r="J14" s="7"/>
      <c r="K14" s="7"/>
      <c r="L14" s="7"/>
      <c r="M14" s="8"/>
    </row>
    <row r="15" spans="2:13" x14ac:dyDescent="0.25"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3" x14ac:dyDescent="0.25">
      <c r="B16" s="5"/>
      <c r="C16" s="11" t="s">
        <v>0</v>
      </c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2:13" x14ac:dyDescent="0.25">
      <c r="B17" s="5"/>
      <c r="C17" s="11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2:13" x14ac:dyDescent="0.25">
      <c r="B18" s="5"/>
      <c r="C18" s="7"/>
      <c r="D18" s="6" t="s">
        <v>1</v>
      </c>
      <c r="E18" s="61" t="str">
        <f>Instrucciones!D22</f>
        <v>apellido_Investigador</v>
      </c>
      <c r="F18" s="61"/>
      <c r="G18" s="61"/>
      <c r="H18" s="7"/>
      <c r="I18" s="7"/>
      <c r="J18" s="7"/>
      <c r="K18" s="7"/>
      <c r="L18" s="7"/>
      <c r="M18" s="8"/>
    </row>
    <row r="19" spans="2:13" x14ac:dyDescent="0.25">
      <c r="B19" s="5"/>
      <c r="C19" s="7"/>
      <c r="D19" s="6" t="s">
        <v>15</v>
      </c>
      <c r="E19" s="61" t="str">
        <f>Instrucciones!D23</f>
        <v>Nombre_Investigador</v>
      </c>
      <c r="F19" s="61"/>
      <c r="G19" s="61"/>
      <c r="H19" s="7"/>
      <c r="I19" s="7"/>
      <c r="J19" s="7"/>
      <c r="K19" s="7"/>
      <c r="L19" s="7"/>
      <c r="M19" s="8"/>
    </row>
    <row r="20" spans="2:13" x14ac:dyDescent="0.25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2:13" x14ac:dyDescent="0.25">
      <c r="B21" s="5"/>
      <c r="C21" s="7" t="s">
        <v>18</v>
      </c>
      <c r="D21" s="11" t="str">
        <f>CONCATENATE("The undersigned certifies having devoted (",L31,") hours in the Month (",D13,", ",D14,") to the project ",D3,", GA reference ",D4)</f>
        <v>The undersigned certifies having devoted (0) hours in the Month (November, 2020) to the project Nombre_proyecto, GA reference incluir_numero_contrato</v>
      </c>
      <c r="E21" s="7"/>
      <c r="F21" s="7"/>
      <c r="G21" s="7"/>
      <c r="H21" s="7"/>
      <c r="I21" s="7"/>
      <c r="J21" s="7"/>
      <c r="K21" s="7"/>
      <c r="L21" s="7"/>
      <c r="M21" s="8"/>
    </row>
    <row r="22" spans="2:13" x14ac:dyDescent="0.25">
      <c r="B22" s="5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2:13" x14ac:dyDescent="0.25">
      <c r="B23" s="5"/>
      <c r="C23" s="7"/>
      <c r="D23" s="7"/>
      <c r="E23" s="7"/>
      <c r="F23" s="7"/>
      <c r="G23" s="64" t="s">
        <v>46</v>
      </c>
      <c r="H23" s="65"/>
      <c r="I23" s="65"/>
      <c r="J23" s="65"/>
      <c r="K23" s="65"/>
      <c r="L23" s="12"/>
      <c r="M23" s="8"/>
    </row>
    <row r="24" spans="2:13" x14ac:dyDescent="0.25">
      <c r="B24" s="5"/>
      <c r="C24" s="7"/>
      <c r="D24" s="7"/>
      <c r="E24" s="10" t="s">
        <v>7</v>
      </c>
      <c r="F24" s="10" t="s">
        <v>8</v>
      </c>
      <c r="G24" s="10" t="s">
        <v>41</v>
      </c>
      <c r="H24" s="10" t="s">
        <v>42</v>
      </c>
      <c r="I24" s="10" t="s">
        <v>43</v>
      </c>
      <c r="J24" s="10" t="s">
        <v>44</v>
      </c>
      <c r="K24" s="10" t="s">
        <v>45</v>
      </c>
      <c r="L24" s="13" t="s">
        <v>22</v>
      </c>
      <c r="M24" s="8"/>
    </row>
    <row r="25" spans="2:13" x14ac:dyDescent="0.25">
      <c r="B25" s="5"/>
      <c r="C25" s="7"/>
      <c r="D25" s="14" t="s">
        <v>9</v>
      </c>
      <c r="E25" s="43" t="s">
        <v>120</v>
      </c>
      <c r="F25" s="26">
        <v>4</v>
      </c>
      <c r="G25" s="21"/>
      <c r="H25" s="21"/>
      <c r="I25" s="21"/>
      <c r="J25" s="21"/>
      <c r="K25" s="21"/>
      <c r="L25" s="22">
        <f t="shared" ref="L25:L30" si="0">IF(SUM(G25:K25)&gt;F25*7.5,"ERROR",SUM(G25:K25))</f>
        <v>0</v>
      </c>
      <c r="M25" s="8"/>
    </row>
    <row r="26" spans="2:13" x14ac:dyDescent="0.25">
      <c r="B26" s="5"/>
      <c r="C26" s="7"/>
      <c r="D26" s="14" t="s">
        <v>10</v>
      </c>
      <c r="E26" s="43" t="s">
        <v>102</v>
      </c>
      <c r="F26" s="26">
        <v>4</v>
      </c>
      <c r="G26" s="21"/>
      <c r="H26" s="21"/>
      <c r="I26" s="21"/>
      <c r="J26" s="21"/>
      <c r="K26" s="21"/>
      <c r="L26" s="22">
        <f t="shared" si="0"/>
        <v>0</v>
      </c>
      <c r="M26" s="8"/>
    </row>
    <row r="27" spans="2:13" x14ac:dyDescent="0.25">
      <c r="B27" s="5"/>
      <c r="C27" s="7"/>
      <c r="D27" s="14" t="s">
        <v>11</v>
      </c>
      <c r="E27" s="44" t="s">
        <v>82</v>
      </c>
      <c r="F27" s="26">
        <v>5</v>
      </c>
      <c r="G27" s="21"/>
      <c r="H27" s="21"/>
      <c r="I27" s="21"/>
      <c r="J27" s="21"/>
      <c r="K27" s="21"/>
      <c r="L27" s="22">
        <f t="shared" si="0"/>
        <v>0</v>
      </c>
      <c r="M27" s="8"/>
    </row>
    <row r="28" spans="2:13" x14ac:dyDescent="0.25">
      <c r="B28" s="5"/>
      <c r="C28" s="7"/>
      <c r="D28" s="14" t="s">
        <v>12</v>
      </c>
      <c r="E28" s="44" t="s">
        <v>54</v>
      </c>
      <c r="F28" s="26">
        <v>5</v>
      </c>
      <c r="G28" s="21"/>
      <c r="H28" s="21"/>
      <c r="I28" s="21"/>
      <c r="J28" s="21"/>
      <c r="K28" s="21"/>
      <c r="L28" s="22">
        <f t="shared" si="0"/>
        <v>0</v>
      </c>
      <c r="M28" s="8"/>
    </row>
    <row r="29" spans="2:13" x14ac:dyDescent="0.25">
      <c r="B29" s="5"/>
      <c r="C29" s="7"/>
      <c r="D29" s="14" t="s">
        <v>13</v>
      </c>
      <c r="E29" s="43">
        <v>30</v>
      </c>
      <c r="F29" s="26">
        <v>1</v>
      </c>
      <c r="G29" s="21"/>
      <c r="H29" s="21"/>
      <c r="I29" s="21"/>
      <c r="J29" s="21"/>
      <c r="K29" s="21"/>
      <c r="L29" s="22">
        <f t="shared" si="0"/>
        <v>0</v>
      </c>
      <c r="M29" s="8"/>
    </row>
    <row r="30" spans="2:13" x14ac:dyDescent="0.25">
      <c r="B30" s="5"/>
      <c r="C30" s="7"/>
      <c r="D30" s="14" t="s">
        <v>14</v>
      </c>
      <c r="E30" s="44" t="s">
        <v>60</v>
      </c>
      <c r="F30" s="26"/>
      <c r="G30" s="21"/>
      <c r="H30" s="21"/>
      <c r="I30" s="21"/>
      <c r="J30" s="21"/>
      <c r="K30" s="21"/>
      <c r="L30" s="22">
        <f t="shared" si="0"/>
        <v>0</v>
      </c>
      <c r="M30" s="8"/>
    </row>
    <row r="31" spans="2:13" x14ac:dyDescent="0.25">
      <c r="B31" s="5"/>
      <c r="C31" s="7"/>
      <c r="D31" s="7"/>
      <c r="E31" s="7"/>
      <c r="F31" s="20">
        <f t="shared" ref="F31:K31" si="1">SUM(F25:F30)</f>
        <v>19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>SUM(G31:K31)</f>
        <v>0</v>
      </c>
      <c r="M31" s="8"/>
    </row>
    <row r="32" spans="2:13" x14ac:dyDescent="0.25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2:13" x14ac:dyDescent="0.25">
      <c r="B33" s="5"/>
      <c r="C33" s="11" t="s">
        <v>19</v>
      </c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2:13" x14ac:dyDescent="0.25"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</row>
    <row r="35" spans="2:13" x14ac:dyDescent="0.25">
      <c r="B35" s="5"/>
      <c r="C35" s="7"/>
      <c r="D35" s="15" t="s">
        <v>16</v>
      </c>
      <c r="E35" s="66" t="str">
        <f>CONCATENATE(E18,",  ",E19)</f>
        <v>apellido_Investigador,  Nombre_Investigador</v>
      </c>
      <c r="F35" s="66"/>
      <c r="G35" s="66"/>
      <c r="H35" s="66"/>
      <c r="I35" s="7"/>
      <c r="K35" s="7"/>
      <c r="L35" s="7"/>
      <c r="M35" s="8"/>
    </row>
    <row r="36" spans="2:13" x14ac:dyDescent="0.25">
      <c r="B36" s="5"/>
      <c r="C36" s="7"/>
      <c r="D36" s="15" t="s">
        <v>17</v>
      </c>
      <c r="E36" s="19">
        <v>44165</v>
      </c>
      <c r="F36" s="28"/>
      <c r="G36" s="28"/>
      <c r="H36" s="28"/>
      <c r="I36" s="7"/>
      <c r="J36" s="11"/>
      <c r="K36" s="7"/>
      <c r="L36" s="7"/>
      <c r="M36" s="8"/>
    </row>
    <row r="37" spans="2:13" x14ac:dyDescent="0.25">
      <c r="B37" s="5"/>
      <c r="C37" s="7"/>
      <c r="D37" s="15" t="s">
        <v>20</v>
      </c>
      <c r="E37" s="67" t="str">
        <f>Instrucciones!D30</f>
        <v>Madrid</v>
      </c>
      <c r="F37" s="67"/>
      <c r="G37" s="28"/>
      <c r="H37" s="28"/>
      <c r="I37" s="7"/>
      <c r="J37" s="7"/>
      <c r="K37" s="7"/>
      <c r="L37" s="7"/>
      <c r="M37" s="8"/>
    </row>
    <row r="38" spans="2:13" x14ac:dyDescent="0.25">
      <c r="B38" s="5"/>
      <c r="C38" s="7"/>
      <c r="D38" s="7"/>
      <c r="E38" s="7"/>
      <c r="F38" s="7"/>
      <c r="G38" s="7"/>
      <c r="H38" s="7"/>
      <c r="I38" s="7"/>
      <c r="J38" s="23" t="s">
        <v>41</v>
      </c>
      <c r="K38" s="7" t="s">
        <v>51</v>
      </c>
      <c r="L38" s="7"/>
      <c r="M38" s="8"/>
    </row>
    <row r="39" spans="2:13" x14ac:dyDescent="0.25">
      <c r="B39" s="5"/>
      <c r="C39" s="11" t="s">
        <v>21</v>
      </c>
      <c r="D39" s="7"/>
      <c r="E39" s="7"/>
      <c r="F39" s="7"/>
      <c r="G39" s="7"/>
      <c r="H39" s="7"/>
      <c r="I39" s="7"/>
      <c r="J39" s="23" t="s">
        <v>42</v>
      </c>
      <c r="K39" s="7" t="s">
        <v>50</v>
      </c>
      <c r="L39" s="7"/>
      <c r="M39" s="8"/>
    </row>
    <row r="40" spans="2:13" x14ac:dyDescent="0.25">
      <c r="B40" s="5"/>
      <c r="C40" s="7"/>
      <c r="D40" s="7"/>
      <c r="E40" s="7"/>
      <c r="F40" s="7"/>
      <c r="G40" s="7"/>
      <c r="H40" s="7"/>
      <c r="I40" s="7"/>
      <c r="J40" s="23" t="s">
        <v>43</v>
      </c>
      <c r="K40" s="7" t="s">
        <v>49</v>
      </c>
      <c r="L40" s="7"/>
      <c r="M40" s="8"/>
    </row>
    <row r="41" spans="2:13" x14ac:dyDescent="0.25">
      <c r="B41" s="5"/>
      <c r="C41" s="7"/>
      <c r="D41" s="15" t="s">
        <v>16</v>
      </c>
      <c r="E41" s="67" t="str">
        <f>Instrucciones!D34</f>
        <v>Apellido, Nombre_del_IP</v>
      </c>
      <c r="F41" s="67"/>
      <c r="G41" s="67"/>
      <c r="H41" s="67"/>
      <c r="I41" s="7"/>
      <c r="J41" s="23" t="s">
        <v>44</v>
      </c>
      <c r="K41" s="7" t="s">
        <v>48</v>
      </c>
      <c r="L41" s="7"/>
      <c r="M41" s="8"/>
    </row>
    <row r="42" spans="2:13" x14ac:dyDescent="0.25">
      <c r="B42" s="5"/>
      <c r="C42" s="7"/>
      <c r="D42" s="15" t="s">
        <v>17</v>
      </c>
      <c r="E42" s="19">
        <f>E36</f>
        <v>44165</v>
      </c>
      <c r="F42" s="28"/>
      <c r="G42" s="28"/>
      <c r="H42" s="28"/>
      <c r="I42" s="7"/>
      <c r="J42" s="23" t="s">
        <v>45</v>
      </c>
      <c r="K42" s="7" t="s">
        <v>47</v>
      </c>
      <c r="L42" s="7"/>
      <c r="M42" s="8"/>
    </row>
    <row r="43" spans="2:13" x14ac:dyDescent="0.25">
      <c r="B43" s="5"/>
      <c r="C43" s="7"/>
      <c r="D43" s="15" t="s">
        <v>20</v>
      </c>
      <c r="E43" s="67" t="str">
        <f>Instrucciones!D30</f>
        <v>Madrid</v>
      </c>
      <c r="F43" s="67"/>
      <c r="G43" s="28"/>
      <c r="H43" s="28"/>
      <c r="I43" s="7"/>
      <c r="J43" s="7"/>
      <c r="K43" s="7"/>
      <c r="L43" s="7"/>
      <c r="M43" s="8"/>
    </row>
    <row r="44" spans="2:13" ht="13.8" thickBot="1" x14ac:dyDescent="0.3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</row>
  </sheetData>
  <sheetProtection algorithmName="SHA-512" hashValue="VOpugYloElPlVvwwGDCgfKK/6cmeyXgvCEYvF3FI6rVyLZv13zUtDm7ToojqNnfolUw/6Gv9uf6JPxcKuX1oDA==" saltValue="Lv8sA9980ZpizVniWjH7cw==" spinCount="100000" sheet="1" selectLockedCells="1"/>
  <mergeCells count="11">
    <mergeCell ref="E19:G19"/>
    <mergeCell ref="D3:E3"/>
    <mergeCell ref="D4:E4"/>
    <mergeCell ref="D10:E10"/>
    <mergeCell ref="D11:E11"/>
    <mergeCell ref="E18:G18"/>
    <mergeCell ref="G23:K23"/>
    <mergeCell ref="E35:H35"/>
    <mergeCell ref="E37:F37"/>
    <mergeCell ref="E41:H41"/>
    <mergeCell ref="E43:F43"/>
  </mergeCells>
  <pageMargins left="0.75" right="0.75" top="1" bottom="1" header="0" footer="0"/>
  <pageSetup paperSize="9" scale="81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4"/>
  <sheetViews>
    <sheetView showGridLines="0" zoomScaleNormal="100" workbookViewId="0">
      <selection activeCell="G25" sqref="G25:G30"/>
    </sheetView>
  </sheetViews>
  <sheetFormatPr baseColWidth="10" defaultColWidth="11.44140625" defaultRowHeight="13.2" x14ac:dyDescent="0.25"/>
  <cols>
    <col min="1" max="1" width="4" style="1" customWidth="1"/>
    <col min="2" max="2" width="2.5546875" style="1" customWidth="1"/>
    <col min="3" max="3" width="25.5546875" style="1" bestFit="1" customWidth="1"/>
    <col min="4" max="4" width="14.5546875" style="1" bestFit="1" customWidth="1"/>
    <col min="5" max="5" width="17.33203125" style="1" customWidth="1"/>
    <col min="6" max="6" width="13.44140625" style="1" bestFit="1" customWidth="1"/>
    <col min="7" max="12" width="10.88671875" style="1" customWidth="1"/>
    <col min="13" max="13" width="18.5546875" style="1" customWidth="1"/>
    <col min="14" max="16384" width="11.44140625" style="1"/>
  </cols>
  <sheetData>
    <row r="1" spans="2:13" ht="13.8" thickBot="1" x14ac:dyDescent="0.3"/>
    <row r="2" spans="2:13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x14ac:dyDescent="0.25">
      <c r="B3" s="5"/>
      <c r="C3" s="6" t="s">
        <v>2</v>
      </c>
      <c r="D3" s="61" t="str">
        <f>Instrucciones!C14</f>
        <v>Nombre_proyecto</v>
      </c>
      <c r="E3" s="61"/>
      <c r="F3" s="7"/>
      <c r="G3" s="7"/>
      <c r="H3" s="7"/>
      <c r="I3" s="7"/>
      <c r="J3" s="7"/>
      <c r="K3" s="7"/>
      <c r="L3" s="7"/>
      <c r="M3" s="8"/>
    </row>
    <row r="4" spans="2:13" x14ac:dyDescent="0.25">
      <c r="B4" s="5"/>
      <c r="C4" s="6" t="s">
        <v>52</v>
      </c>
      <c r="D4" s="61" t="str">
        <f>Instrucciones!C15</f>
        <v>incluir_numero_contrato</v>
      </c>
      <c r="E4" s="61"/>
      <c r="F4" s="7"/>
      <c r="G4" s="7"/>
      <c r="H4" s="7"/>
      <c r="I4" s="7"/>
      <c r="J4" s="7"/>
      <c r="K4" s="7"/>
      <c r="L4" s="7"/>
      <c r="M4" s="8"/>
    </row>
    <row r="5" spans="2:13" x14ac:dyDescent="0.25">
      <c r="B5" s="5"/>
      <c r="C5" s="7"/>
      <c r="D5" s="9"/>
      <c r="E5" s="9"/>
      <c r="F5" s="7"/>
      <c r="G5" s="7"/>
      <c r="H5" s="7"/>
      <c r="I5" s="7"/>
      <c r="J5" s="7"/>
      <c r="K5" s="7"/>
      <c r="L5" s="7"/>
      <c r="M5" s="8"/>
    </row>
    <row r="6" spans="2:13" x14ac:dyDescent="0.25">
      <c r="B6" s="5"/>
      <c r="C6" s="7"/>
      <c r="D6" s="10" t="s">
        <v>25</v>
      </c>
      <c r="E6" s="10" t="s">
        <v>26</v>
      </c>
      <c r="F6" s="10" t="s">
        <v>27</v>
      </c>
      <c r="G6" s="7"/>
      <c r="H6" s="7"/>
      <c r="I6" s="7"/>
      <c r="J6" s="7"/>
      <c r="K6" s="7"/>
      <c r="L6" s="7"/>
      <c r="M6" s="8"/>
    </row>
    <row r="7" spans="2:13" x14ac:dyDescent="0.25">
      <c r="B7" s="5"/>
      <c r="C7" s="6" t="s">
        <v>5</v>
      </c>
      <c r="D7" s="42" t="s">
        <v>105</v>
      </c>
      <c r="E7" s="29" t="s">
        <v>40</v>
      </c>
      <c r="F7" s="25">
        <v>1</v>
      </c>
      <c r="G7" s="7"/>
      <c r="H7" s="7"/>
      <c r="I7" s="7"/>
      <c r="J7" s="7"/>
      <c r="K7" s="7"/>
      <c r="L7" s="7"/>
      <c r="M7" s="8"/>
    </row>
    <row r="8" spans="2:13" x14ac:dyDescent="0.25">
      <c r="B8" s="5"/>
      <c r="C8" s="6" t="s">
        <v>4</v>
      </c>
      <c r="D8" s="25" t="str">
        <f>D7</f>
        <v>2020</v>
      </c>
      <c r="E8" s="25" t="str">
        <f>E7</f>
        <v>December</v>
      </c>
      <c r="F8" s="29" t="s">
        <v>55</v>
      </c>
      <c r="G8" s="7"/>
      <c r="H8" s="7"/>
      <c r="I8" s="24"/>
      <c r="J8" s="7"/>
      <c r="K8" s="7"/>
      <c r="L8" s="7"/>
      <c r="M8" s="8"/>
    </row>
    <row r="9" spans="2:13" x14ac:dyDescent="0.25"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3" x14ac:dyDescent="0.25">
      <c r="B10" s="5"/>
      <c r="C10" s="6" t="s">
        <v>3</v>
      </c>
      <c r="D10" s="68" t="s">
        <v>29</v>
      </c>
      <c r="E10" s="68"/>
      <c r="F10" s="7"/>
      <c r="G10" s="7"/>
      <c r="H10" s="7"/>
      <c r="I10" s="7"/>
      <c r="J10" s="7"/>
      <c r="K10" s="7"/>
      <c r="L10" s="7"/>
      <c r="M10" s="8"/>
    </row>
    <row r="11" spans="2:13" x14ac:dyDescent="0.25">
      <c r="B11" s="5"/>
      <c r="C11" s="6" t="s">
        <v>6</v>
      </c>
      <c r="D11" s="61" t="str">
        <f>Instrucciones!C17</f>
        <v>numero_socio</v>
      </c>
      <c r="E11" s="61"/>
      <c r="F11" s="7"/>
      <c r="G11" s="7"/>
      <c r="H11" s="7"/>
      <c r="I11" s="7"/>
      <c r="J11" s="7"/>
      <c r="K11" s="7"/>
      <c r="L11" s="7"/>
      <c r="M11" s="8"/>
    </row>
    <row r="12" spans="2:13" x14ac:dyDescent="0.25">
      <c r="B12" s="5"/>
      <c r="C12" s="9"/>
      <c r="D12" s="9"/>
      <c r="E12" s="9"/>
      <c r="F12" s="7"/>
      <c r="G12" s="7"/>
      <c r="H12" s="7"/>
      <c r="I12" s="7"/>
      <c r="J12" s="7"/>
      <c r="K12" s="7"/>
      <c r="L12" s="7"/>
      <c r="M12" s="8"/>
    </row>
    <row r="13" spans="2:13" x14ac:dyDescent="0.25">
      <c r="B13" s="5"/>
      <c r="C13" s="6" t="s">
        <v>23</v>
      </c>
      <c r="D13" s="25" t="str">
        <f>E7</f>
        <v>December</v>
      </c>
      <c r="E13" s="9"/>
      <c r="F13" s="7"/>
      <c r="G13" s="7"/>
      <c r="H13" s="7"/>
      <c r="I13" s="7"/>
      <c r="J13" s="7"/>
      <c r="K13" s="7"/>
      <c r="L13" s="7"/>
      <c r="M13" s="8"/>
    </row>
    <row r="14" spans="2:13" x14ac:dyDescent="0.25">
      <c r="B14" s="5"/>
      <c r="C14" s="6" t="s">
        <v>24</v>
      </c>
      <c r="D14" s="25" t="str">
        <f>D7</f>
        <v>2020</v>
      </c>
      <c r="E14" s="9"/>
      <c r="F14" s="7"/>
      <c r="G14" s="7"/>
      <c r="H14" s="7"/>
      <c r="I14" s="7"/>
      <c r="J14" s="7"/>
      <c r="K14" s="7"/>
      <c r="L14" s="7"/>
      <c r="M14" s="8"/>
    </row>
    <row r="15" spans="2:13" x14ac:dyDescent="0.25"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3" x14ac:dyDescent="0.25">
      <c r="B16" s="5"/>
      <c r="C16" s="11" t="s">
        <v>0</v>
      </c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2:13" x14ac:dyDescent="0.25">
      <c r="B17" s="5"/>
      <c r="C17" s="11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2:13" x14ac:dyDescent="0.25">
      <c r="B18" s="5"/>
      <c r="C18" s="7"/>
      <c r="D18" s="6" t="s">
        <v>1</v>
      </c>
      <c r="E18" s="61" t="str">
        <f>Instrucciones!D22</f>
        <v>apellido_Investigador</v>
      </c>
      <c r="F18" s="61"/>
      <c r="G18" s="61"/>
      <c r="H18" s="7"/>
      <c r="I18" s="7"/>
      <c r="J18" s="7"/>
      <c r="K18" s="7"/>
      <c r="L18" s="7"/>
      <c r="M18" s="8"/>
    </row>
    <row r="19" spans="2:13" x14ac:dyDescent="0.25">
      <c r="B19" s="5"/>
      <c r="C19" s="7"/>
      <c r="D19" s="6" t="s">
        <v>15</v>
      </c>
      <c r="E19" s="61" t="str">
        <f>Instrucciones!D23</f>
        <v>Nombre_Investigador</v>
      </c>
      <c r="F19" s="61"/>
      <c r="G19" s="61"/>
      <c r="H19" s="7"/>
      <c r="I19" s="7"/>
      <c r="J19" s="7"/>
      <c r="K19" s="7"/>
      <c r="L19" s="7"/>
      <c r="M19" s="8"/>
    </row>
    <row r="20" spans="2:13" x14ac:dyDescent="0.25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2:13" x14ac:dyDescent="0.25">
      <c r="B21" s="5"/>
      <c r="C21" s="7" t="s">
        <v>18</v>
      </c>
      <c r="D21" s="11" t="str">
        <f>CONCATENATE("The undersigned certifies having devoted (",L31,") hours in the Month (",D13,", ",D14,") to the project ",D3,", GA reference ",D4)</f>
        <v>The undersigned certifies having devoted (0) hours in the Month (December, 2020) to the project Nombre_proyecto, GA reference incluir_numero_contrato</v>
      </c>
      <c r="E21" s="7"/>
      <c r="F21" s="7"/>
      <c r="G21" s="7"/>
      <c r="H21" s="7"/>
      <c r="I21" s="7"/>
      <c r="J21" s="7"/>
      <c r="K21" s="7"/>
      <c r="L21" s="7"/>
      <c r="M21" s="8"/>
    </row>
    <row r="22" spans="2:13" x14ac:dyDescent="0.25">
      <c r="B22" s="5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2:13" x14ac:dyDescent="0.25">
      <c r="B23" s="5"/>
      <c r="C23" s="7"/>
      <c r="D23" s="7"/>
      <c r="E23" s="7"/>
      <c r="F23" s="7"/>
      <c r="G23" s="64" t="s">
        <v>46</v>
      </c>
      <c r="H23" s="65"/>
      <c r="I23" s="65"/>
      <c r="J23" s="65"/>
      <c r="K23" s="65"/>
      <c r="L23" s="12"/>
      <c r="M23" s="8"/>
    </row>
    <row r="24" spans="2:13" x14ac:dyDescent="0.25">
      <c r="B24" s="5"/>
      <c r="C24" s="7"/>
      <c r="D24" s="7"/>
      <c r="E24" s="10" t="s">
        <v>7</v>
      </c>
      <c r="F24" s="10" t="s">
        <v>8</v>
      </c>
      <c r="G24" s="10" t="s">
        <v>41</v>
      </c>
      <c r="H24" s="10" t="s">
        <v>42</v>
      </c>
      <c r="I24" s="10" t="s">
        <v>43</v>
      </c>
      <c r="J24" s="10" t="s">
        <v>44</v>
      </c>
      <c r="K24" s="10" t="s">
        <v>45</v>
      </c>
      <c r="L24" s="13" t="s">
        <v>22</v>
      </c>
      <c r="M24" s="8"/>
    </row>
    <row r="25" spans="2:13" x14ac:dyDescent="0.25">
      <c r="B25" s="5"/>
      <c r="C25" s="7"/>
      <c r="D25" s="14" t="s">
        <v>9</v>
      </c>
      <c r="E25" s="43" t="s">
        <v>101</v>
      </c>
      <c r="F25" s="26">
        <v>4</v>
      </c>
      <c r="G25" s="21"/>
      <c r="H25" s="21"/>
      <c r="I25" s="21"/>
      <c r="J25" s="21"/>
      <c r="K25" s="21"/>
      <c r="L25" s="22">
        <f t="shared" ref="L25:L30" si="0">IF(SUM(G25:K25)&gt;F25*7.5,"ERROR",SUM(G25:K25))</f>
        <v>0</v>
      </c>
      <c r="M25" s="8"/>
    </row>
    <row r="26" spans="2:13" x14ac:dyDescent="0.25">
      <c r="B26" s="5"/>
      <c r="C26" s="7"/>
      <c r="D26" s="14" t="s">
        <v>10</v>
      </c>
      <c r="E26" s="27" t="s">
        <v>121</v>
      </c>
      <c r="F26" s="26">
        <v>3</v>
      </c>
      <c r="G26" s="21"/>
      <c r="H26" s="21"/>
      <c r="I26" s="21"/>
      <c r="J26" s="21"/>
      <c r="K26" s="21"/>
      <c r="L26" s="22">
        <f t="shared" si="0"/>
        <v>0</v>
      </c>
      <c r="M26" s="8"/>
    </row>
    <row r="27" spans="2:13" x14ac:dyDescent="0.25">
      <c r="B27" s="5"/>
      <c r="C27" s="7"/>
      <c r="D27" s="14" t="s">
        <v>11</v>
      </c>
      <c r="E27" s="44" t="s">
        <v>99</v>
      </c>
      <c r="F27" s="26">
        <v>5</v>
      </c>
      <c r="G27" s="21"/>
      <c r="H27" s="21"/>
      <c r="I27" s="21"/>
      <c r="J27" s="21"/>
      <c r="K27" s="21"/>
      <c r="L27" s="22">
        <f t="shared" si="0"/>
        <v>0</v>
      </c>
      <c r="M27" s="8"/>
    </row>
    <row r="28" spans="2:13" x14ac:dyDescent="0.25">
      <c r="B28" s="5"/>
      <c r="C28" s="7"/>
      <c r="D28" s="14" t="s">
        <v>12</v>
      </c>
      <c r="E28" s="27" t="s">
        <v>122</v>
      </c>
      <c r="F28" s="26">
        <v>3</v>
      </c>
      <c r="G28" s="21"/>
      <c r="H28" s="21"/>
      <c r="I28" s="21"/>
      <c r="J28" s="21"/>
      <c r="K28" s="21"/>
      <c r="L28" s="22">
        <f t="shared" si="0"/>
        <v>0</v>
      </c>
      <c r="M28" s="8"/>
    </row>
    <row r="29" spans="2:13" x14ac:dyDescent="0.25">
      <c r="B29" s="5"/>
      <c r="C29" s="7"/>
      <c r="D29" s="14" t="s">
        <v>13</v>
      </c>
      <c r="E29" s="44" t="s">
        <v>118</v>
      </c>
      <c r="F29" s="26">
        <v>3</v>
      </c>
      <c r="G29" s="21"/>
      <c r="H29" s="21"/>
      <c r="I29" s="21"/>
      <c r="J29" s="21"/>
      <c r="K29" s="21"/>
      <c r="L29" s="22">
        <f t="shared" si="0"/>
        <v>0</v>
      </c>
      <c r="M29" s="8"/>
    </row>
    <row r="30" spans="2:13" x14ac:dyDescent="0.25">
      <c r="B30" s="5"/>
      <c r="C30" s="7"/>
      <c r="D30" s="14" t="s">
        <v>14</v>
      </c>
      <c r="E30" s="43"/>
      <c r="F30" s="26"/>
      <c r="G30" s="21"/>
      <c r="H30" s="21"/>
      <c r="I30" s="21"/>
      <c r="J30" s="21"/>
      <c r="K30" s="21"/>
      <c r="L30" s="22">
        <f t="shared" si="0"/>
        <v>0</v>
      </c>
      <c r="M30" s="8"/>
    </row>
    <row r="31" spans="2:13" x14ac:dyDescent="0.25">
      <c r="B31" s="5"/>
      <c r="C31" s="7"/>
      <c r="D31" s="7"/>
      <c r="E31" s="7"/>
      <c r="F31" s="20">
        <f t="shared" ref="F31:K31" si="1">SUM(F25:F30)</f>
        <v>18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>SUM(G31:K31)</f>
        <v>0</v>
      </c>
      <c r="M31" s="8"/>
    </row>
    <row r="32" spans="2:13" x14ac:dyDescent="0.25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2:13" x14ac:dyDescent="0.25">
      <c r="B33" s="5"/>
      <c r="C33" s="11" t="s">
        <v>19</v>
      </c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2:13" x14ac:dyDescent="0.25"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</row>
    <row r="35" spans="2:13" x14ac:dyDescent="0.25">
      <c r="B35" s="5"/>
      <c r="C35" s="7"/>
      <c r="D35" s="15" t="s">
        <v>16</v>
      </c>
      <c r="E35" s="66" t="str">
        <f>CONCATENATE(E18,",  ",E19)</f>
        <v>apellido_Investigador,  Nombre_Investigador</v>
      </c>
      <c r="F35" s="66"/>
      <c r="G35" s="66"/>
      <c r="H35" s="66"/>
      <c r="I35" s="7"/>
      <c r="K35" s="7"/>
      <c r="L35" s="7"/>
      <c r="M35" s="8"/>
    </row>
    <row r="36" spans="2:13" x14ac:dyDescent="0.25">
      <c r="B36" s="5"/>
      <c r="C36" s="7"/>
      <c r="D36" s="15" t="s">
        <v>17</v>
      </c>
      <c r="E36" s="19">
        <v>44204</v>
      </c>
      <c r="F36" s="28"/>
      <c r="G36" s="28"/>
      <c r="H36" s="28"/>
      <c r="I36" s="7"/>
      <c r="J36" s="11"/>
      <c r="K36" s="7"/>
      <c r="L36" s="7"/>
      <c r="M36" s="8"/>
    </row>
    <row r="37" spans="2:13" x14ac:dyDescent="0.25">
      <c r="B37" s="5"/>
      <c r="C37" s="7"/>
      <c r="D37" s="15" t="s">
        <v>20</v>
      </c>
      <c r="E37" s="67" t="str">
        <f>Instrucciones!D30</f>
        <v>Madrid</v>
      </c>
      <c r="F37" s="67"/>
      <c r="G37" s="28"/>
      <c r="H37" s="28"/>
      <c r="I37" s="7"/>
      <c r="J37" s="7"/>
      <c r="K37" s="7"/>
      <c r="L37" s="7"/>
      <c r="M37" s="8"/>
    </row>
    <row r="38" spans="2:13" x14ac:dyDescent="0.25">
      <c r="B38" s="5"/>
      <c r="C38" s="7"/>
      <c r="D38" s="7"/>
      <c r="E38" s="7"/>
      <c r="F38" s="7"/>
      <c r="G38" s="7"/>
      <c r="H38" s="7"/>
      <c r="I38" s="7"/>
      <c r="J38" s="23" t="s">
        <v>41</v>
      </c>
      <c r="K38" s="7" t="s">
        <v>51</v>
      </c>
      <c r="L38" s="7"/>
      <c r="M38" s="8"/>
    </row>
    <row r="39" spans="2:13" x14ac:dyDescent="0.25">
      <c r="B39" s="5"/>
      <c r="C39" s="11" t="s">
        <v>21</v>
      </c>
      <c r="D39" s="7"/>
      <c r="E39" s="7"/>
      <c r="F39" s="7"/>
      <c r="G39" s="7"/>
      <c r="H39" s="7"/>
      <c r="I39" s="7"/>
      <c r="J39" s="23" t="s">
        <v>42</v>
      </c>
      <c r="K39" s="7" t="s">
        <v>50</v>
      </c>
      <c r="L39" s="7"/>
      <c r="M39" s="8"/>
    </row>
    <row r="40" spans="2:13" x14ac:dyDescent="0.25">
      <c r="B40" s="5"/>
      <c r="C40" s="7"/>
      <c r="D40" s="7"/>
      <c r="E40" s="7"/>
      <c r="F40" s="7"/>
      <c r="G40" s="7"/>
      <c r="H40" s="7"/>
      <c r="I40" s="7"/>
      <c r="J40" s="23" t="s">
        <v>43</v>
      </c>
      <c r="K40" s="7" t="s">
        <v>49</v>
      </c>
      <c r="L40" s="7"/>
      <c r="M40" s="8"/>
    </row>
    <row r="41" spans="2:13" x14ac:dyDescent="0.25">
      <c r="B41" s="5"/>
      <c r="C41" s="7"/>
      <c r="D41" s="15" t="s">
        <v>16</v>
      </c>
      <c r="E41" s="67" t="str">
        <f>Instrucciones!D34</f>
        <v>Apellido, Nombre_del_IP</v>
      </c>
      <c r="F41" s="67"/>
      <c r="G41" s="67"/>
      <c r="H41" s="67"/>
      <c r="I41" s="7"/>
      <c r="J41" s="23" t="s">
        <v>44</v>
      </c>
      <c r="K41" s="7" t="s">
        <v>48</v>
      </c>
      <c r="L41" s="7"/>
      <c r="M41" s="8"/>
    </row>
    <row r="42" spans="2:13" x14ac:dyDescent="0.25">
      <c r="B42" s="5"/>
      <c r="C42" s="7"/>
      <c r="D42" s="15" t="s">
        <v>17</v>
      </c>
      <c r="E42" s="19">
        <f>E36</f>
        <v>44204</v>
      </c>
      <c r="F42" s="28"/>
      <c r="G42" s="28"/>
      <c r="H42" s="28"/>
      <c r="I42" s="7"/>
      <c r="J42" s="23" t="s">
        <v>45</v>
      </c>
      <c r="K42" s="7" t="s">
        <v>47</v>
      </c>
      <c r="L42" s="7"/>
      <c r="M42" s="8"/>
    </row>
    <row r="43" spans="2:13" x14ac:dyDescent="0.25">
      <c r="B43" s="5"/>
      <c r="C43" s="7"/>
      <c r="D43" s="15" t="s">
        <v>20</v>
      </c>
      <c r="E43" s="67" t="str">
        <f>Instrucciones!D30</f>
        <v>Madrid</v>
      </c>
      <c r="F43" s="67"/>
      <c r="G43" s="28"/>
      <c r="H43" s="28"/>
      <c r="I43" s="7"/>
      <c r="J43" s="7"/>
      <c r="K43" s="7"/>
      <c r="L43" s="7"/>
      <c r="M43" s="8"/>
    </row>
    <row r="44" spans="2:13" ht="13.8" thickBot="1" x14ac:dyDescent="0.3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</row>
  </sheetData>
  <sheetProtection algorithmName="SHA-512" hashValue="vvPK2xjAhlINo8h8gdVeH6dcgyCjeSmjuad4n3MvkzICLnjloVUUhNw07TiZTHrw8rcqp1qxOJJbn7YtMIDwdg==" saltValue="gbGPPQtFoN6tYwywlt5b9w==" spinCount="100000" sheet="1" selectLockedCells="1"/>
  <mergeCells count="11">
    <mergeCell ref="E19:G19"/>
    <mergeCell ref="D3:E3"/>
    <mergeCell ref="D4:E4"/>
    <mergeCell ref="D10:E10"/>
    <mergeCell ref="D11:E11"/>
    <mergeCell ref="E18:G18"/>
    <mergeCell ref="G23:K23"/>
    <mergeCell ref="E35:H35"/>
    <mergeCell ref="E37:F37"/>
    <mergeCell ref="E41:H41"/>
    <mergeCell ref="E43:F43"/>
  </mergeCells>
  <pageMargins left="0.75" right="0.75" top="1" bottom="1" header="0" footer="0"/>
  <pageSetup paperSize="9" scale="81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4"/>
  <sheetViews>
    <sheetView showGridLines="0" zoomScaleNormal="100" workbookViewId="0">
      <selection activeCell="E33" sqref="E33"/>
    </sheetView>
  </sheetViews>
  <sheetFormatPr baseColWidth="10" defaultColWidth="11.44140625" defaultRowHeight="13.2" x14ac:dyDescent="0.25"/>
  <cols>
    <col min="1" max="1" width="4" style="1" customWidth="1"/>
    <col min="2" max="2" width="2.5546875" style="1" customWidth="1"/>
    <col min="3" max="3" width="25.5546875" style="1" bestFit="1" customWidth="1"/>
    <col min="4" max="4" width="14.5546875" style="1" bestFit="1" customWidth="1"/>
    <col min="5" max="5" width="17.33203125" style="1" customWidth="1"/>
    <col min="6" max="6" width="13.44140625" style="1" bestFit="1" customWidth="1"/>
    <col min="7" max="12" width="10.88671875" style="1" customWidth="1"/>
    <col min="13" max="13" width="18.5546875" style="1" customWidth="1"/>
    <col min="14" max="16384" width="11.44140625" style="1"/>
  </cols>
  <sheetData>
    <row r="1" spans="2:13" ht="13.8" thickBot="1" x14ac:dyDescent="0.3"/>
    <row r="2" spans="2:13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x14ac:dyDescent="0.25">
      <c r="B3" s="5"/>
      <c r="C3" s="6" t="s">
        <v>2</v>
      </c>
      <c r="D3" s="61" t="str">
        <f>Instrucciones!C14</f>
        <v>Nombre_proyecto</v>
      </c>
      <c r="E3" s="61"/>
      <c r="F3" s="10" t="s">
        <v>25</v>
      </c>
      <c r="H3" s="7"/>
      <c r="I3" s="7"/>
      <c r="J3" s="7"/>
      <c r="K3" s="7"/>
      <c r="L3" s="7"/>
      <c r="M3" s="8"/>
    </row>
    <row r="4" spans="2:13" x14ac:dyDescent="0.25">
      <c r="B4" s="5"/>
      <c r="C4" s="6" t="s">
        <v>52</v>
      </c>
      <c r="D4" s="61" t="str">
        <f>Instrucciones!C15</f>
        <v>incluir_numero_contrato</v>
      </c>
      <c r="E4" s="61"/>
      <c r="F4" s="42" t="s">
        <v>105</v>
      </c>
      <c r="G4" s="7"/>
      <c r="H4" s="7"/>
      <c r="I4" s="7"/>
      <c r="J4" s="7"/>
      <c r="K4" s="7"/>
      <c r="L4" s="7"/>
      <c r="M4" s="8"/>
    </row>
    <row r="5" spans="2:13" x14ac:dyDescent="0.25">
      <c r="B5" s="5"/>
      <c r="C5" s="7"/>
      <c r="D5" s="9"/>
      <c r="E5" s="9"/>
      <c r="F5" s="7"/>
      <c r="G5" s="7"/>
      <c r="H5" s="7"/>
      <c r="I5" s="7"/>
      <c r="J5" s="7"/>
      <c r="K5" s="7"/>
      <c r="L5" s="7"/>
      <c r="M5" s="8"/>
    </row>
    <row r="6" spans="2:13" ht="15.6" x14ac:dyDescent="0.3">
      <c r="B6" s="5"/>
      <c r="C6" s="7"/>
      <c r="D6" s="40" t="s">
        <v>78</v>
      </c>
      <c r="E6" s="23"/>
      <c r="F6" s="40" t="s">
        <v>79</v>
      </c>
      <c r="G6" s="7"/>
      <c r="H6" s="7"/>
      <c r="I6" s="7"/>
      <c r="J6" s="7"/>
      <c r="K6" s="7"/>
      <c r="L6" s="7"/>
      <c r="M6" s="8"/>
    </row>
    <row r="7" spans="2:13" x14ac:dyDescent="0.25"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x14ac:dyDescent="0.25">
      <c r="B8" s="5"/>
      <c r="C8" s="11" t="s">
        <v>0</v>
      </c>
      <c r="D8" s="7"/>
      <c r="E8" s="7"/>
      <c r="F8" s="7"/>
      <c r="G8" s="7"/>
      <c r="H8" s="7"/>
      <c r="I8" s="24"/>
      <c r="J8" s="7"/>
      <c r="K8" s="7"/>
      <c r="L8" s="7"/>
      <c r="M8" s="8"/>
    </row>
    <row r="9" spans="2:13" x14ac:dyDescent="0.25">
      <c r="B9" s="5"/>
      <c r="C9" s="11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3" x14ac:dyDescent="0.25">
      <c r="B10" s="5"/>
      <c r="C10" s="7"/>
      <c r="D10" s="6" t="s">
        <v>1</v>
      </c>
      <c r="E10" s="61" t="str">
        <f>Instrucciones!D22</f>
        <v>apellido_Investigador</v>
      </c>
      <c r="F10" s="61"/>
      <c r="G10" s="61"/>
      <c r="H10" s="7"/>
      <c r="I10" s="7"/>
      <c r="J10" s="7"/>
      <c r="K10" s="7"/>
      <c r="L10" s="7"/>
      <c r="M10" s="8"/>
    </row>
    <row r="11" spans="2:13" x14ac:dyDescent="0.25">
      <c r="B11" s="5"/>
      <c r="C11" s="7"/>
      <c r="D11" s="6" t="s">
        <v>15</v>
      </c>
      <c r="E11" s="61" t="str">
        <f>Instrucciones!D23</f>
        <v>Nombre_Investigador</v>
      </c>
      <c r="F11" s="61"/>
      <c r="G11" s="61"/>
      <c r="H11" s="7"/>
      <c r="I11" s="7"/>
      <c r="J11" s="7"/>
      <c r="K11" s="7"/>
      <c r="L11" s="7"/>
      <c r="M11" s="8"/>
    </row>
    <row r="12" spans="2:13" x14ac:dyDescent="0.25">
      <c r="B12" s="5"/>
      <c r="C12" s="9"/>
      <c r="D12" s="9"/>
      <c r="E12" s="9"/>
      <c r="F12" s="7"/>
      <c r="G12" s="7"/>
      <c r="H12" s="7"/>
      <c r="I12" s="7"/>
      <c r="J12" s="7"/>
      <c r="K12" s="7"/>
      <c r="L12" s="7"/>
      <c r="M12" s="8"/>
    </row>
    <row r="13" spans="2:13" x14ac:dyDescent="0.25">
      <c r="B13" s="5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</row>
    <row r="14" spans="2:13" x14ac:dyDescent="0.25">
      <c r="B14" s="5"/>
      <c r="D14" s="7"/>
      <c r="E14" s="7"/>
      <c r="F14" s="7"/>
      <c r="G14" s="64" t="s">
        <v>46</v>
      </c>
      <c r="H14" s="65"/>
      <c r="I14" s="65"/>
      <c r="J14" s="65"/>
      <c r="K14" s="65"/>
      <c r="L14" s="12"/>
      <c r="M14" s="8"/>
    </row>
    <row r="15" spans="2:13" x14ac:dyDescent="0.25">
      <c r="B15" s="5"/>
      <c r="D15" s="7"/>
      <c r="E15" s="10" t="s">
        <v>87</v>
      </c>
      <c r="F15" s="10" t="s">
        <v>86</v>
      </c>
      <c r="G15" s="10" t="s">
        <v>41</v>
      </c>
      <c r="H15" s="10" t="s">
        <v>42</v>
      </c>
      <c r="I15" s="10" t="s">
        <v>43</v>
      </c>
      <c r="J15" s="10" t="s">
        <v>44</v>
      </c>
      <c r="K15" s="10" t="s">
        <v>45</v>
      </c>
      <c r="L15" s="13" t="s">
        <v>22</v>
      </c>
      <c r="M15" s="8"/>
    </row>
    <row r="16" spans="2:13" x14ac:dyDescent="0.25">
      <c r="B16" s="5"/>
      <c r="D16" s="14" t="s">
        <v>30</v>
      </c>
      <c r="E16" s="49">
        <f>January!F31</f>
        <v>20</v>
      </c>
      <c r="F16" s="26">
        <f>ROUND(L16/7.5,2)</f>
        <v>0</v>
      </c>
      <c r="G16" s="26">
        <f>January!G31</f>
        <v>0</v>
      </c>
      <c r="H16" s="26">
        <f>January!H31</f>
        <v>0</v>
      </c>
      <c r="I16" s="26">
        <f>January!I31</f>
        <v>0</v>
      </c>
      <c r="J16" s="26">
        <f>January!J31</f>
        <v>0</v>
      </c>
      <c r="K16" s="26">
        <f>January!K31</f>
        <v>0</v>
      </c>
      <c r="L16" s="45">
        <f t="shared" ref="L16:L28" si="0">SUM(G16:K16)</f>
        <v>0</v>
      </c>
      <c r="M16" s="8"/>
    </row>
    <row r="17" spans="2:13" x14ac:dyDescent="0.25">
      <c r="B17" s="5"/>
      <c r="D17" s="14" t="s">
        <v>31</v>
      </c>
      <c r="E17" s="49">
        <f>February!F31</f>
        <v>20</v>
      </c>
      <c r="F17" s="26">
        <f t="shared" ref="F17:F27" si="1">ROUND(L17/7.5,2)</f>
        <v>0</v>
      </c>
      <c r="G17" s="26">
        <f>February!G31</f>
        <v>0</v>
      </c>
      <c r="H17" s="26">
        <f>February!H31</f>
        <v>0</v>
      </c>
      <c r="I17" s="26">
        <f>February!I31</f>
        <v>0</v>
      </c>
      <c r="J17" s="26">
        <f>February!J31</f>
        <v>0</v>
      </c>
      <c r="K17" s="26">
        <f>February!K31</f>
        <v>0</v>
      </c>
      <c r="L17" s="45">
        <f t="shared" si="0"/>
        <v>0</v>
      </c>
      <c r="M17" s="8"/>
    </row>
    <row r="18" spans="2:13" x14ac:dyDescent="0.25">
      <c r="B18" s="5"/>
      <c r="D18" s="14" t="s">
        <v>32</v>
      </c>
      <c r="E18" s="49">
        <f>March!F31</f>
        <v>22</v>
      </c>
      <c r="F18" s="26">
        <f t="shared" si="1"/>
        <v>0</v>
      </c>
      <c r="G18" s="26">
        <f>March!G31</f>
        <v>0</v>
      </c>
      <c r="H18" s="26">
        <f>March!H31</f>
        <v>0</v>
      </c>
      <c r="I18" s="26">
        <f>March!I31</f>
        <v>0</v>
      </c>
      <c r="J18" s="26">
        <f>March!J31</f>
        <v>0</v>
      </c>
      <c r="K18" s="26">
        <f>March!K31</f>
        <v>0</v>
      </c>
      <c r="L18" s="45">
        <f t="shared" si="0"/>
        <v>0</v>
      </c>
      <c r="M18" s="8"/>
    </row>
    <row r="19" spans="2:13" x14ac:dyDescent="0.25">
      <c r="B19" s="5"/>
      <c r="D19" s="14" t="s">
        <v>33</v>
      </c>
      <c r="E19" s="49">
        <f>April!F31</f>
        <v>20</v>
      </c>
      <c r="F19" s="26">
        <f t="shared" si="1"/>
        <v>0</v>
      </c>
      <c r="G19" s="26">
        <f>April!G31</f>
        <v>0</v>
      </c>
      <c r="H19" s="26">
        <f>April!H31</f>
        <v>0</v>
      </c>
      <c r="I19" s="26">
        <f>April!I31</f>
        <v>0</v>
      </c>
      <c r="J19" s="26">
        <f>April!J31</f>
        <v>0</v>
      </c>
      <c r="K19" s="26">
        <f>April!K31</f>
        <v>0</v>
      </c>
      <c r="L19" s="45">
        <f t="shared" si="0"/>
        <v>0</v>
      </c>
      <c r="M19" s="8"/>
    </row>
    <row r="20" spans="2:13" x14ac:dyDescent="0.25">
      <c r="B20" s="5"/>
      <c r="C20" s="7"/>
      <c r="D20" s="14" t="s">
        <v>28</v>
      </c>
      <c r="E20" s="49">
        <f>May!F31</f>
        <v>19</v>
      </c>
      <c r="F20" s="26">
        <f t="shared" si="1"/>
        <v>0</v>
      </c>
      <c r="G20" s="26">
        <f>May!G31</f>
        <v>0</v>
      </c>
      <c r="H20" s="26">
        <f>May!H31</f>
        <v>0</v>
      </c>
      <c r="I20" s="26">
        <f>May!I31</f>
        <v>0</v>
      </c>
      <c r="J20" s="26">
        <f>May!J31</f>
        <v>0</v>
      </c>
      <c r="K20" s="26">
        <f>May!K31</f>
        <v>0</v>
      </c>
      <c r="L20" s="45">
        <f t="shared" si="0"/>
        <v>0</v>
      </c>
      <c r="M20" s="8"/>
    </row>
    <row r="21" spans="2:13" x14ac:dyDescent="0.25">
      <c r="B21" s="5"/>
      <c r="C21" s="7" t="s">
        <v>18</v>
      </c>
      <c r="D21" s="14" t="s">
        <v>34</v>
      </c>
      <c r="E21" s="49">
        <f>June!F31</f>
        <v>22</v>
      </c>
      <c r="F21" s="26">
        <f t="shared" si="1"/>
        <v>0</v>
      </c>
      <c r="G21" s="26">
        <f>June!G31</f>
        <v>0</v>
      </c>
      <c r="H21" s="26">
        <f>June!H31</f>
        <v>0</v>
      </c>
      <c r="I21" s="26">
        <f>June!I31</f>
        <v>0</v>
      </c>
      <c r="J21" s="26">
        <f>June!J31</f>
        <v>0</v>
      </c>
      <c r="K21" s="26">
        <f>June!K31</f>
        <v>0</v>
      </c>
      <c r="L21" s="45">
        <f t="shared" si="0"/>
        <v>0</v>
      </c>
      <c r="M21" s="8"/>
    </row>
    <row r="22" spans="2:13" x14ac:dyDescent="0.25">
      <c r="B22" s="5"/>
      <c r="C22" s="7"/>
      <c r="D22" s="14" t="s">
        <v>35</v>
      </c>
      <c r="E22" s="50">
        <f>July!F31</f>
        <v>23</v>
      </c>
      <c r="F22" s="26">
        <f t="shared" si="1"/>
        <v>0</v>
      </c>
      <c r="G22" s="26">
        <f>July!G31</f>
        <v>0</v>
      </c>
      <c r="H22" s="26">
        <f>July!H31</f>
        <v>0</v>
      </c>
      <c r="I22" s="26">
        <f>July!I31</f>
        <v>0</v>
      </c>
      <c r="J22" s="26">
        <f>July!J31</f>
        <v>0</v>
      </c>
      <c r="K22" s="26">
        <f>July!K31</f>
        <v>0</v>
      </c>
      <c r="L22" s="45">
        <f t="shared" si="0"/>
        <v>0</v>
      </c>
      <c r="M22" s="8"/>
    </row>
    <row r="23" spans="2:13" x14ac:dyDescent="0.25">
      <c r="B23" s="5"/>
      <c r="C23" s="7"/>
      <c r="D23" s="14" t="s">
        <v>36</v>
      </c>
      <c r="E23" s="50">
        <f>August!F31</f>
        <v>21</v>
      </c>
      <c r="F23" s="26">
        <f t="shared" si="1"/>
        <v>0</v>
      </c>
      <c r="G23" s="26">
        <f>August!G31</f>
        <v>0</v>
      </c>
      <c r="H23" s="26">
        <f>August!H31</f>
        <v>0</v>
      </c>
      <c r="I23" s="26">
        <f>August!I31</f>
        <v>0</v>
      </c>
      <c r="J23" s="26">
        <f>August!J31</f>
        <v>0</v>
      </c>
      <c r="K23" s="26">
        <f>August!K31</f>
        <v>0</v>
      </c>
      <c r="L23" s="45">
        <f t="shared" si="0"/>
        <v>0</v>
      </c>
      <c r="M23" s="8"/>
    </row>
    <row r="24" spans="2:13" x14ac:dyDescent="0.25">
      <c r="B24" s="5"/>
      <c r="C24" s="7"/>
      <c r="D24" s="14" t="s">
        <v>37</v>
      </c>
      <c r="E24" s="50">
        <f>September!F31</f>
        <v>22</v>
      </c>
      <c r="F24" s="26">
        <f t="shared" si="1"/>
        <v>0</v>
      </c>
      <c r="G24" s="26">
        <f>September!G31</f>
        <v>0</v>
      </c>
      <c r="H24" s="26">
        <f>September!H31</f>
        <v>0</v>
      </c>
      <c r="I24" s="26">
        <f>September!I31</f>
        <v>0</v>
      </c>
      <c r="J24" s="26">
        <f>September!J31</f>
        <v>0</v>
      </c>
      <c r="K24" s="26">
        <f>September!K31</f>
        <v>0</v>
      </c>
      <c r="L24" s="45">
        <f t="shared" si="0"/>
        <v>0</v>
      </c>
      <c r="M24" s="8"/>
    </row>
    <row r="25" spans="2:13" x14ac:dyDescent="0.25">
      <c r="B25" s="5"/>
      <c r="C25" s="7"/>
      <c r="D25" s="14" t="s">
        <v>38</v>
      </c>
      <c r="E25" s="50">
        <f>October!F31</f>
        <v>21</v>
      </c>
      <c r="F25" s="26">
        <f t="shared" si="1"/>
        <v>0</v>
      </c>
      <c r="G25" s="26">
        <f>October!G31</f>
        <v>0</v>
      </c>
      <c r="H25" s="26">
        <f>October!H31</f>
        <v>0</v>
      </c>
      <c r="I25" s="26">
        <f>October!I31</f>
        <v>0</v>
      </c>
      <c r="J25" s="26">
        <f>October!J31</f>
        <v>0</v>
      </c>
      <c r="K25" s="26">
        <f>October!K31</f>
        <v>0</v>
      </c>
      <c r="L25" s="45">
        <f t="shared" si="0"/>
        <v>0</v>
      </c>
      <c r="M25" s="8"/>
    </row>
    <row r="26" spans="2:13" x14ac:dyDescent="0.25">
      <c r="B26" s="5"/>
      <c r="C26" s="7"/>
      <c r="D26" s="14" t="s">
        <v>39</v>
      </c>
      <c r="E26" s="50">
        <f>November!F31</f>
        <v>19</v>
      </c>
      <c r="F26" s="26">
        <f t="shared" si="1"/>
        <v>0</v>
      </c>
      <c r="G26" s="26">
        <f>November!G31</f>
        <v>0</v>
      </c>
      <c r="H26" s="26">
        <f>November!H31</f>
        <v>0</v>
      </c>
      <c r="I26" s="26">
        <f>November!I31</f>
        <v>0</v>
      </c>
      <c r="J26" s="26">
        <f>November!J31</f>
        <v>0</v>
      </c>
      <c r="K26" s="26">
        <f>November!K31</f>
        <v>0</v>
      </c>
      <c r="L26" s="45">
        <f t="shared" si="0"/>
        <v>0</v>
      </c>
      <c r="M26" s="8"/>
    </row>
    <row r="27" spans="2:13" x14ac:dyDescent="0.25">
      <c r="B27" s="5"/>
      <c r="C27" s="7"/>
      <c r="D27" s="14" t="s">
        <v>40</v>
      </c>
      <c r="E27" s="50">
        <f>December!F31</f>
        <v>18</v>
      </c>
      <c r="F27" s="26">
        <f t="shared" si="1"/>
        <v>0</v>
      </c>
      <c r="G27" s="26">
        <f>December!G31</f>
        <v>0</v>
      </c>
      <c r="H27" s="26">
        <f>December!H31</f>
        <v>0</v>
      </c>
      <c r="I27" s="26">
        <f>December!I31</f>
        <v>0</v>
      </c>
      <c r="J27" s="26">
        <f>December!J31</f>
        <v>0</v>
      </c>
      <c r="K27" s="26">
        <f>December!K31</f>
        <v>0</v>
      </c>
      <c r="L27" s="45">
        <f t="shared" si="0"/>
        <v>0</v>
      </c>
      <c r="M27" s="8"/>
    </row>
    <row r="28" spans="2:13" x14ac:dyDescent="0.25">
      <c r="B28" s="5"/>
      <c r="C28" s="7"/>
      <c r="D28" s="47" t="s">
        <v>22</v>
      </c>
      <c r="E28" s="46">
        <f t="shared" ref="E28:K28" si="2">SUM(E16:E27)</f>
        <v>247</v>
      </c>
      <c r="F28" s="46">
        <f t="shared" si="2"/>
        <v>0</v>
      </c>
      <c r="G28" s="46">
        <f t="shared" si="2"/>
        <v>0</v>
      </c>
      <c r="H28" s="46">
        <f t="shared" si="2"/>
        <v>0</v>
      </c>
      <c r="I28" s="46">
        <f t="shared" si="2"/>
        <v>0</v>
      </c>
      <c r="J28" s="46">
        <f t="shared" si="2"/>
        <v>0</v>
      </c>
      <c r="K28" s="46">
        <f t="shared" si="2"/>
        <v>0</v>
      </c>
      <c r="L28" s="48">
        <f t="shared" si="0"/>
        <v>0</v>
      </c>
      <c r="M28" s="8"/>
    </row>
    <row r="29" spans="2:13" x14ac:dyDescent="0.25">
      <c r="B29" s="5"/>
      <c r="C29" s="7"/>
      <c r="M29" s="8"/>
    </row>
    <row r="30" spans="2:13" x14ac:dyDescent="0.25">
      <c r="B30" s="5"/>
      <c r="C30" s="7"/>
      <c r="M30" s="8"/>
    </row>
    <row r="31" spans="2:13" x14ac:dyDescent="0.25">
      <c r="B31" s="5"/>
      <c r="C31" s="11" t="s">
        <v>88</v>
      </c>
      <c r="E31" s="61" t="str">
        <f>Instrucciones!D34</f>
        <v>Apellido, Nombre_del_IP</v>
      </c>
      <c r="F31" s="61"/>
      <c r="G31" s="61"/>
      <c r="M31" s="8"/>
    </row>
    <row r="32" spans="2:13" x14ac:dyDescent="0.25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2:13" x14ac:dyDescent="0.25">
      <c r="B33" s="5"/>
      <c r="C33" s="11"/>
      <c r="D33" s="15"/>
      <c r="E33" s="19"/>
      <c r="F33" s="28"/>
      <c r="G33" s="28"/>
      <c r="H33" s="7"/>
      <c r="I33" s="7"/>
      <c r="J33" s="7"/>
      <c r="K33" s="7"/>
      <c r="L33" s="7"/>
      <c r="M33" s="8"/>
    </row>
    <row r="34" spans="2:13" x14ac:dyDescent="0.25">
      <c r="B34" s="5"/>
      <c r="C34" s="7"/>
      <c r="D34" s="15"/>
      <c r="E34" s="67"/>
      <c r="F34" s="67"/>
      <c r="G34" s="28"/>
      <c r="H34" s="7"/>
      <c r="I34" s="7"/>
      <c r="J34" s="7"/>
      <c r="K34" s="7"/>
      <c r="L34" s="7"/>
      <c r="M34" s="8"/>
    </row>
    <row r="35" spans="2:13" x14ac:dyDescent="0.25">
      <c r="B35" s="5"/>
      <c r="C35" s="7"/>
      <c r="D35" s="15"/>
      <c r="E35" s="66"/>
      <c r="F35" s="66"/>
      <c r="G35" s="66"/>
      <c r="H35" s="66"/>
      <c r="I35" s="7"/>
      <c r="K35" s="7"/>
      <c r="L35" s="7"/>
      <c r="M35" s="8"/>
    </row>
    <row r="36" spans="2:13" x14ac:dyDescent="0.25">
      <c r="B36" s="5"/>
      <c r="C36" s="7"/>
      <c r="D36" s="15"/>
      <c r="E36" s="19"/>
      <c r="F36" s="28"/>
      <c r="G36" s="28"/>
      <c r="H36" s="28"/>
      <c r="I36" s="7"/>
      <c r="J36" s="11"/>
      <c r="K36" s="7"/>
      <c r="L36" s="7"/>
      <c r="M36" s="8"/>
    </row>
    <row r="37" spans="2:13" x14ac:dyDescent="0.25">
      <c r="B37" s="5"/>
      <c r="C37" s="7"/>
      <c r="D37" s="15"/>
      <c r="E37" s="67"/>
      <c r="F37" s="67"/>
      <c r="G37" s="28"/>
      <c r="H37" s="28"/>
      <c r="I37" s="7"/>
      <c r="J37" s="7"/>
      <c r="K37" s="7"/>
      <c r="L37" s="7"/>
      <c r="M37" s="8"/>
    </row>
    <row r="38" spans="2:13" x14ac:dyDescent="0.25">
      <c r="B38" s="5"/>
      <c r="C38" s="7"/>
      <c r="D38" s="7"/>
      <c r="E38" s="7"/>
      <c r="F38" s="7"/>
      <c r="G38" s="7"/>
      <c r="H38" s="7"/>
      <c r="I38" s="7"/>
      <c r="J38" s="23" t="s">
        <v>41</v>
      </c>
      <c r="K38" s="7" t="s">
        <v>51</v>
      </c>
      <c r="L38" s="7"/>
      <c r="M38" s="8"/>
    </row>
    <row r="39" spans="2:13" x14ac:dyDescent="0.25">
      <c r="B39" s="5"/>
      <c r="C39" s="11"/>
      <c r="D39" s="7"/>
      <c r="E39" s="7"/>
      <c r="F39" s="7"/>
      <c r="G39" s="7"/>
      <c r="H39" s="7"/>
      <c r="I39" s="7"/>
      <c r="J39" s="23" t="s">
        <v>42</v>
      </c>
      <c r="K39" s="7" t="s">
        <v>50</v>
      </c>
      <c r="L39" s="7"/>
      <c r="M39" s="8"/>
    </row>
    <row r="40" spans="2:13" x14ac:dyDescent="0.25">
      <c r="B40" s="5"/>
      <c r="C40" s="7"/>
      <c r="D40" s="7"/>
      <c r="E40" s="7"/>
      <c r="F40" s="7"/>
      <c r="G40" s="7"/>
      <c r="H40" s="7"/>
      <c r="I40" s="7"/>
      <c r="J40" s="23" t="s">
        <v>43</v>
      </c>
      <c r="K40" s="7" t="s">
        <v>49</v>
      </c>
      <c r="L40" s="7"/>
      <c r="M40" s="8"/>
    </row>
    <row r="41" spans="2:13" x14ac:dyDescent="0.25">
      <c r="B41" s="5"/>
      <c r="C41" s="7"/>
      <c r="D41" s="15"/>
      <c r="E41" s="67"/>
      <c r="F41" s="67"/>
      <c r="G41" s="67"/>
      <c r="H41" s="67"/>
      <c r="I41" s="7"/>
      <c r="J41" s="23" t="s">
        <v>44</v>
      </c>
      <c r="K41" s="7" t="s">
        <v>48</v>
      </c>
      <c r="L41" s="7"/>
      <c r="M41" s="8"/>
    </row>
    <row r="42" spans="2:13" x14ac:dyDescent="0.25">
      <c r="B42" s="5"/>
      <c r="C42" s="7"/>
      <c r="D42" s="15"/>
      <c r="E42" s="19"/>
      <c r="F42" s="28"/>
      <c r="G42" s="28"/>
      <c r="H42" s="28"/>
      <c r="I42" s="7"/>
      <c r="J42" s="23" t="s">
        <v>45</v>
      </c>
      <c r="K42" s="7" t="s">
        <v>47</v>
      </c>
      <c r="L42" s="7"/>
      <c r="M42" s="8"/>
    </row>
    <row r="43" spans="2:13" x14ac:dyDescent="0.25">
      <c r="B43" s="5"/>
      <c r="C43" s="7"/>
      <c r="D43" s="15"/>
      <c r="E43" s="67"/>
      <c r="F43" s="67"/>
      <c r="G43" s="28"/>
      <c r="H43" s="28"/>
      <c r="I43" s="7"/>
      <c r="J43" s="7"/>
      <c r="K43" s="7"/>
      <c r="L43" s="7"/>
      <c r="M43" s="8"/>
    </row>
    <row r="44" spans="2:13" ht="13.8" thickBot="1" x14ac:dyDescent="0.3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</row>
  </sheetData>
  <sheetProtection algorithmName="SHA-512" hashValue="SO1/PeiIMTB0gEG2fCjtt6xnp6QeNFDFYGUlITHZeUiZbMzmluSoyyeMkB19R9aJbhOc039ns7Zk6WCAQOWD3g==" saltValue="wO7P4VyFyLxxCvBWpXaW2w==" spinCount="100000" sheet="1" selectLockedCells="1"/>
  <mergeCells count="11">
    <mergeCell ref="E43:F43"/>
    <mergeCell ref="D3:E3"/>
    <mergeCell ref="D4:E4"/>
    <mergeCell ref="E10:G10"/>
    <mergeCell ref="E31:G31"/>
    <mergeCell ref="E34:F34"/>
    <mergeCell ref="E11:G11"/>
    <mergeCell ref="G14:K14"/>
    <mergeCell ref="E35:H35"/>
    <mergeCell ref="E37:F37"/>
    <mergeCell ref="E41:H41"/>
  </mergeCells>
  <pageMargins left="0.75" right="0.75" top="1" bottom="1" header="0" footer="0"/>
  <pageSetup paperSize="9" scale="81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workbookViewId="0">
      <selection activeCell="C5" sqref="C5"/>
    </sheetView>
  </sheetViews>
  <sheetFormatPr baseColWidth="10" defaultColWidth="11.44140625" defaultRowHeight="13.2" x14ac:dyDescent="0.25"/>
  <cols>
    <col min="1" max="2" width="11.44140625" style="30"/>
    <col min="3" max="3" width="39" style="30" bestFit="1" customWidth="1"/>
    <col min="4" max="16384" width="11.44140625" style="30"/>
  </cols>
  <sheetData>
    <row r="3" spans="2:3" x14ac:dyDescent="0.25">
      <c r="B3" s="52" t="s">
        <v>97</v>
      </c>
      <c r="C3" s="52" t="s">
        <v>98</v>
      </c>
    </row>
    <row r="4" spans="2:3" x14ac:dyDescent="0.25">
      <c r="B4" s="53">
        <v>1</v>
      </c>
      <c r="C4" s="54" t="s">
        <v>103</v>
      </c>
    </row>
  </sheetData>
  <sheetProtection algorithmName="SHA-512" hashValue="8/eQ1LIVnFof945veSFbSjwenvdUiO0GUGnOs2raV8UUVBmU/VXCtTm9stE/ndUpClAAhEd9UbbEOXhnKO/zHQ==" saltValue="4WJ0BwAPElpU4IyuOppx5w==" spinCount="100000" sheet="1"/>
  <phoneticPr fontId="1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4"/>
  <sheetViews>
    <sheetView showGridLines="0" zoomScaleNormal="100" workbookViewId="0">
      <selection activeCell="G25" sqref="G25"/>
    </sheetView>
  </sheetViews>
  <sheetFormatPr baseColWidth="10" defaultColWidth="11.44140625" defaultRowHeight="13.2" x14ac:dyDescent="0.25"/>
  <cols>
    <col min="1" max="1" width="4" style="1" customWidth="1"/>
    <col min="2" max="2" width="2.5546875" style="1" customWidth="1"/>
    <col min="3" max="3" width="25.5546875" style="1" bestFit="1" customWidth="1"/>
    <col min="4" max="4" width="14.5546875" style="1" bestFit="1" customWidth="1"/>
    <col min="5" max="5" width="17.33203125" style="1" customWidth="1"/>
    <col min="6" max="6" width="13.44140625" style="1" bestFit="1" customWidth="1"/>
    <col min="7" max="12" width="10.88671875" style="1" customWidth="1"/>
    <col min="13" max="13" width="18.5546875" style="1" customWidth="1"/>
    <col min="14" max="16384" width="11.44140625" style="1"/>
  </cols>
  <sheetData>
    <row r="1" spans="2:13" ht="13.8" thickBot="1" x14ac:dyDescent="0.3"/>
    <row r="2" spans="2:13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x14ac:dyDescent="0.25">
      <c r="B3" s="5"/>
      <c r="C3" s="6" t="s">
        <v>2</v>
      </c>
      <c r="D3" s="69" t="str">
        <f>Instrucciones!C14</f>
        <v>Nombre_proyecto</v>
      </c>
      <c r="E3" s="69"/>
      <c r="F3" s="7"/>
      <c r="G3" s="7"/>
      <c r="H3" s="7"/>
      <c r="I3" s="7"/>
      <c r="J3" s="7"/>
      <c r="K3" s="7"/>
      <c r="L3" s="7"/>
      <c r="M3" s="8"/>
    </row>
    <row r="4" spans="2:13" x14ac:dyDescent="0.25">
      <c r="B4" s="5"/>
      <c r="C4" s="6" t="s">
        <v>52</v>
      </c>
      <c r="D4" s="69" t="str">
        <f>Instrucciones!C15</f>
        <v>incluir_numero_contrato</v>
      </c>
      <c r="E4" s="69"/>
      <c r="F4" s="7"/>
      <c r="G4" s="7"/>
      <c r="H4" s="7"/>
      <c r="I4" s="7"/>
      <c r="J4" s="7"/>
      <c r="K4" s="7"/>
      <c r="L4" s="7"/>
      <c r="M4" s="8"/>
    </row>
    <row r="5" spans="2:13" x14ac:dyDescent="0.25">
      <c r="B5" s="5"/>
      <c r="C5" s="7"/>
      <c r="D5" s="9"/>
      <c r="E5" s="9"/>
      <c r="F5" s="7"/>
      <c r="G5" s="7"/>
      <c r="H5" s="7"/>
      <c r="I5" s="7"/>
      <c r="J5" s="7"/>
      <c r="K5" s="7"/>
      <c r="L5" s="7"/>
      <c r="M5" s="8"/>
    </row>
    <row r="6" spans="2:13" x14ac:dyDescent="0.25">
      <c r="B6" s="5"/>
      <c r="C6" s="7"/>
      <c r="D6" s="10" t="s">
        <v>25</v>
      </c>
      <c r="E6" s="10" t="s">
        <v>26</v>
      </c>
      <c r="F6" s="10" t="s">
        <v>27</v>
      </c>
      <c r="G6" s="7"/>
      <c r="H6" s="7"/>
      <c r="I6" s="7"/>
      <c r="J6" s="7"/>
      <c r="K6" s="7"/>
      <c r="L6" s="7"/>
      <c r="M6" s="8"/>
    </row>
    <row r="7" spans="2:13" x14ac:dyDescent="0.25">
      <c r="B7" s="5"/>
      <c r="C7" s="6" t="s">
        <v>5</v>
      </c>
      <c r="D7" s="70" t="s">
        <v>105</v>
      </c>
      <c r="E7" s="71" t="s">
        <v>30</v>
      </c>
      <c r="F7" s="71">
        <v>1</v>
      </c>
      <c r="G7" s="7"/>
      <c r="H7" s="7"/>
      <c r="I7" s="7"/>
      <c r="J7" s="7"/>
      <c r="K7" s="7"/>
      <c r="L7" s="7"/>
      <c r="M7" s="8"/>
    </row>
    <row r="8" spans="2:13" x14ac:dyDescent="0.25">
      <c r="B8" s="5"/>
      <c r="C8" s="6" t="s">
        <v>4</v>
      </c>
      <c r="D8" s="71" t="str">
        <f>D7</f>
        <v>2020</v>
      </c>
      <c r="E8" s="71" t="str">
        <f>E7</f>
        <v>January</v>
      </c>
      <c r="F8" s="72" t="s">
        <v>55</v>
      </c>
      <c r="G8" s="7"/>
      <c r="H8" s="7"/>
      <c r="I8" s="24"/>
      <c r="J8" s="7"/>
      <c r="K8" s="7"/>
      <c r="L8" s="7"/>
      <c r="M8" s="8"/>
    </row>
    <row r="9" spans="2:13" x14ac:dyDescent="0.25"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3" x14ac:dyDescent="0.25">
      <c r="B10" s="5"/>
      <c r="C10" s="6" t="s">
        <v>3</v>
      </c>
      <c r="D10" s="69" t="s">
        <v>29</v>
      </c>
      <c r="E10" s="69"/>
      <c r="F10" s="7"/>
      <c r="G10" s="7"/>
      <c r="H10" s="7"/>
      <c r="I10" s="7"/>
      <c r="J10" s="7"/>
      <c r="K10" s="7"/>
      <c r="L10" s="7"/>
      <c r="M10" s="8"/>
    </row>
    <row r="11" spans="2:13" x14ac:dyDescent="0.25">
      <c r="B11" s="5"/>
      <c r="C11" s="6" t="s">
        <v>6</v>
      </c>
      <c r="D11" s="69" t="str">
        <f>Instrucciones!C17</f>
        <v>numero_socio</v>
      </c>
      <c r="E11" s="69"/>
      <c r="F11" s="7"/>
      <c r="G11" s="7"/>
      <c r="H11" s="7"/>
      <c r="I11" s="7"/>
      <c r="J11" s="7"/>
      <c r="K11" s="7"/>
      <c r="L11" s="7"/>
      <c r="M11" s="8"/>
    </row>
    <row r="12" spans="2:13" x14ac:dyDescent="0.25">
      <c r="B12" s="5"/>
      <c r="C12" s="9"/>
      <c r="D12" s="9"/>
      <c r="E12" s="9"/>
      <c r="F12" s="7"/>
      <c r="G12" s="7"/>
      <c r="H12" s="7"/>
      <c r="I12" s="7"/>
      <c r="J12" s="7"/>
      <c r="K12" s="7"/>
      <c r="L12" s="7"/>
      <c r="M12" s="8"/>
    </row>
    <row r="13" spans="2:13" x14ac:dyDescent="0.25">
      <c r="B13" s="5"/>
      <c r="C13" s="6" t="s">
        <v>23</v>
      </c>
      <c r="D13" s="71" t="str">
        <f>E7</f>
        <v>January</v>
      </c>
      <c r="E13" s="9"/>
      <c r="F13" s="7"/>
      <c r="G13" s="7"/>
      <c r="H13" s="7"/>
      <c r="I13" s="7"/>
      <c r="J13" s="7"/>
      <c r="K13" s="7"/>
      <c r="L13" s="7"/>
      <c r="M13" s="8"/>
    </row>
    <row r="14" spans="2:13" x14ac:dyDescent="0.25">
      <c r="B14" s="5"/>
      <c r="C14" s="6" t="s">
        <v>24</v>
      </c>
      <c r="D14" s="71" t="str">
        <f>D7</f>
        <v>2020</v>
      </c>
      <c r="E14" s="9"/>
      <c r="F14" s="7"/>
      <c r="G14" s="7"/>
      <c r="H14" s="7"/>
      <c r="I14" s="7"/>
      <c r="J14" s="7"/>
      <c r="K14" s="7"/>
      <c r="L14" s="7"/>
      <c r="M14" s="8"/>
    </row>
    <row r="15" spans="2:13" x14ac:dyDescent="0.25"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3" x14ac:dyDescent="0.25">
      <c r="B16" s="5"/>
      <c r="C16" s="11" t="s">
        <v>0</v>
      </c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2:13" x14ac:dyDescent="0.25">
      <c r="B17" s="5"/>
      <c r="C17" s="11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2:13" x14ac:dyDescent="0.25">
      <c r="B18" s="5"/>
      <c r="C18" s="7"/>
      <c r="D18" s="6" t="s">
        <v>1</v>
      </c>
      <c r="E18" s="69" t="str">
        <f>Instrucciones!D22</f>
        <v>apellido_Investigador</v>
      </c>
      <c r="F18" s="69"/>
      <c r="G18" s="69"/>
      <c r="H18" s="7"/>
      <c r="I18" s="7"/>
      <c r="J18" s="7"/>
      <c r="K18" s="7"/>
      <c r="L18" s="7"/>
      <c r="M18" s="8"/>
    </row>
    <row r="19" spans="2:13" x14ac:dyDescent="0.25">
      <c r="B19" s="5"/>
      <c r="C19" s="7"/>
      <c r="D19" s="6" t="s">
        <v>15</v>
      </c>
      <c r="E19" s="69" t="str">
        <f>Instrucciones!D23</f>
        <v>Nombre_Investigador</v>
      </c>
      <c r="F19" s="69"/>
      <c r="G19" s="69"/>
      <c r="H19" s="7"/>
      <c r="I19" s="7"/>
      <c r="J19" s="7"/>
      <c r="K19" s="7"/>
      <c r="L19" s="7"/>
      <c r="M19" s="8"/>
    </row>
    <row r="20" spans="2:13" x14ac:dyDescent="0.25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2:13" x14ac:dyDescent="0.25">
      <c r="B21" s="5"/>
      <c r="C21" s="7" t="s">
        <v>18</v>
      </c>
      <c r="D21" s="11" t="str">
        <f>CONCATENATE("The undersigned certifies having devoted (",L31,") hours in the Month (",D13,", ",D14,") to the project ",D3,", GA reference ",D4)</f>
        <v>The undersigned certifies having devoted (0) hours in the Month (January, 2020) to the project Nombre_proyecto, GA reference incluir_numero_contrato</v>
      </c>
      <c r="E21" s="7"/>
      <c r="F21" s="7"/>
      <c r="G21" s="7"/>
      <c r="H21" s="7"/>
      <c r="I21" s="7"/>
      <c r="J21" s="7"/>
      <c r="K21" s="7"/>
      <c r="L21" s="7"/>
      <c r="M21" s="8"/>
    </row>
    <row r="22" spans="2:13" x14ac:dyDescent="0.25">
      <c r="B22" s="5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2:13" x14ac:dyDescent="0.25">
      <c r="B23" s="5"/>
      <c r="C23" s="7"/>
      <c r="D23" s="7"/>
      <c r="E23" s="7"/>
      <c r="F23" s="7"/>
      <c r="G23" s="64" t="s">
        <v>46</v>
      </c>
      <c r="H23" s="65"/>
      <c r="I23" s="65"/>
      <c r="J23" s="65"/>
      <c r="K23" s="65"/>
      <c r="L23" s="12"/>
      <c r="M23" s="8"/>
    </row>
    <row r="24" spans="2:13" x14ac:dyDescent="0.25">
      <c r="B24" s="5"/>
      <c r="C24" s="7"/>
      <c r="D24" s="7"/>
      <c r="E24" s="10" t="s">
        <v>7</v>
      </c>
      <c r="F24" s="10" t="s">
        <v>8</v>
      </c>
      <c r="G24" s="10" t="s">
        <v>41</v>
      </c>
      <c r="H24" s="10" t="s">
        <v>42</v>
      </c>
      <c r="I24" s="10" t="s">
        <v>43</v>
      </c>
      <c r="J24" s="10" t="s">
        <v>44</v>
      </c>
      <c r="K24" s="10" t="s">
        <v>45</v>
      </c>
      <c r="L24" s="13" t="s">
        <v>22</v>
      </c>
      <c r="M24" s="8"/>
    </row>
    <row r="25" spans="2:13" x14ac:dyDescent="0.25">
      <c r="B25" s="5"/>
      <c r="C25" s="7"/>
      <c r="D25" s="14" t="s">
        <v>9</v>
      </c>
      <c r="E25" s="73" t="s">
        <v>106</v>
      </c>
      <c r="F25" s="50">
        <v>2</v>
      </c>
      <c r="G25" s="21"/>
      <c r="H25" s="21"/>
      <c r="I25" s="21"/>
      <c r="J25" s="21"/>
      <c r="K25" s="21"/>
      <c r="L25" s="22">
        <f t="shared" ref="L25:L30" si="0">IF(SUM(G25:K25)&gt;F25*7.5,"ERROR",SUM(G25:K25))</f>
        <v>0</v>
      </c>
      <c r="M25" s="8"/>
    </row>
    <row r="26" spans="2:13" x14ac:dyDescent="0.25">
      <c r="B26" s="5"/>
      <c r="C26" s="7"/>
      <c r="D26" s="14" t="s">
        <v>10</v>
      </c>
      <c r="E26" s="75" t="s">
        <v>107</v>
      </c>
      <c r="F26" s="50">
        <v>4</v>
      </c>
      <c r="G26" s="21"/>
      <c r="H26" s="21"/>
      <c r="I26" s="21"/>
      <c r="J26" s="21"/>
      <c r="K26" s="21"/>
      <c r="L26" s="22">
        <f t="shared" si="0"/>
        <v>0</v>
      </c>
      <c r="M26" s="8"/>
    </row>
    <row r="27" spans="2:13" x14ac:dyDescent="0.25">
      <c r="B27" s="5"/>
      <c r="C27" s="7"/>
      <c r="D27" s="14" t="s">
        <v>11</v>
      </c>
      <c r="E27" s="73" t="s">
        <v>108</v>
      </c>
      <c r="F27" s="50">
        <v>5</v>
      </c>
      <c r="G27" s="21"/>
      <c r="H27" s="21"/>
      <c r="I27" s="21"/>
      <c r="J27" s="21"/>
      <c r="K27" s="21"/>
      <c r="L27" s="22">
        <f t="shared" si="0"/>
        <v>0</v>
      </c>
      <c r="M27" s="8"/>
    </row>
    <row r="28" spans="2:13" x14ac:dyDescent="0.25">
      <c r="B28" s="5"/>
      <c r="C28" s="7"/>
      <c r="D28" s="14" t="s">
        <v>12</v>
      </c>
      <c r="E28" s="73" t="s">
        <v>58</v>
      </c>
      <c r="F28" s="50">
        <v>5</v>
      </c>
      <c r="G28" s="21"/>
      <c r="H28" s="21"/>
      <c r="I28" s="21"/>
      <c r="J28" s="21"/>
      <c r="K28" s="21"/>
      <c r="L28" s="22">
        <f t="shared" si="0"/>
        <v>0</v>
      </c>
      <c r="M28" s="8"/>
    </row>
    <row r="29" spans="2:13" x14ac:dyDescent="0.25">
      <c r="B29" s="5"/>
      <c r="C29" s="7"/>
      <c r="D29" s="14" t="s">
        <v>13</v>
      </c>
      <c r="E29" s="73" t="s">
        <v>109</v>
      </c>
      <c r="F29" s="50">
        <v>4</v>
      </c>
      <c r="G29" s="21"/>
      <c r="H29" s="21"/>
      <c r="I29" s="21"/>
      <c r="J29" s="21"/>
      <c r="K29" s="21"/>
      <c r="L29" s="22">
        <f t="shared" si="0"/>
        <v>0</v>
      </c>
      <c r="M29" s="8"/>
    </row>
    <row r="30" spans="2:13" x14ac:dyDescent="0.25">
      <c r="B30" s="5"/>
      <c r="C30" s="7"/>
      <c r="D30" s="14" t="s">
        <v>14</v>
      </c>
      <c r="E30" s="73" t="s">
        <v>60</v>
      </c>
      <c r="F30" s="50"/>
      <c r="G30" s="21"/>
      <c r="H30" s="21"/>
      <c r="I30" s="21"/>
      <c r="J30" s="21"/>
      <c r="K30" s="21"/>
      <c r="L30" s="22">
        <f t="shared" si="0"/>
        <v>0</v>
      </c>
      <c r="M30" s="8"/>
    </row>
    <row r="31" spans="2:13" x14ac:dyDescent="0.25">
      <c r="B31" s="5"/>
      <c r="C31" s="7"/>
      <c r="D31" s="7"/>
      <c r="E31" s="7"/>
      <c r="F31" s="20">
        <f t="shared" ref="F31:K31" si="1">SUM(F25:F30)</f>
        <v>20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>SUM(G31:K31)</f>
        <v>0</v>
      </c>
      <c r="M31" s="8"/>
    </row>
    <row r="32" spans="2:13" x14ac:dyDescent="0.25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2:13" x14ac:dyDescent="0.25">
      <c r="B33" s="5"/>
      <c r="C33" s="11" t="s">
        <v>19</v>
      </c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2:13" x14ac:dyDescent="0.25"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</row>
    <row r="35" spans="2:13" x14ac:dyDescent="0.25">
      <c r="B35" s="5"/>
      <c r="C35" s="7"/>
      <c r="D35" s="15" t="s">
        <v>16</v>
      </c>
      <c r="E35" s="76" t="str">
        <f>CONCATENATE(E18,", ",E19)</f>
        <v>apellido_Investigador, Nombre_Investigador</v>
      </c>
      <c r="F35" s="76"/>
      <c r="G35" s="76"/>
      <c r="H35" s="76"/>
      <c r="I35" s="7"/>
      <c r="K35" s="7"/>
      <c r="L35" s="7"/>
      <c r="M35" s="8"/>
    </row>
    <row r="36" spans="2:13" x14ac:dyDescent="0.25">
      <c r="B36" s="5"/>
      <c r="C36" s="7"/>
      <c r="D36" s="15" t="s">
        <v>17</v>
      </c>
      <c r="E36" s="77">
        <v>43860</v>
      </c>
      <c r="F36" s="7"/>
      <c r="G36" s="7"/>
      <c r="H36" s="7"/>
      <c r="I36" s="7"/>
      <c r="J36" s="11"/>
      <c r="K36" s="7"/>
      <c r="L36" s="7"/>
      <c r="M36" s="8"/>
    </row>
    <row r="37" spans="2:13" x14ac:dyDescent="0.25">
      <c r="B37" s="5"/>
      <c r="C37" s="7"/>
      <c r="D37" s="15" t="s">
        <v>20</v>
      </c>
      <c r="E37" s="78" t="str">
        <f>Instrucciones!D30</f>
        <v>Madrid</v>
      </c>
      <c r="F37" s="78"/>
      <c r="G37" s="7"/>
      <c r="H37" s="7"/>
      <c r="I37" s="7"/>
      <c r="J37" s="7"/>
      <c r="K37" s="7"/>
      <c r="L37" s="7"/>
      <c r="M37" s="8"/>
    </row>
    <row r="38" spans="2:13" x14ac:dyDescent="0.25">
      <c r="B38" s="5"/>
      <c r="C38" s="7"/>
      <c r="D38" s="7"/>
      <c r="E38" s="7"/>
      <c r="F38" s="7"/>
      <c r="G38" s="7"/>
      <c r="H38" s="7"/>
      <c r="I38" s="7"/>
      <c r="J38" s="23" t="s">
        <v>41</v>
      </c>
      <c r="K38" s="7" t="s">
        <v>51</v>
      </c>
      <c r="L38" s="7"/>
      <c r="M38" s="8"/>
    </row>
    <row r="39" spans="2:13" x14ac:dyDescent="0.25">
      <c r="B39" s="5"/>
      <c r="C39" s="11" t="s">
        <v>21</v>
      </c>
      <c r="D39" s="7"/>
      <c r="E39" s="7"/>
      <c r="F39" s="7"/>
      <c r="G39" s="7"/>
      <c r="H39" s="7"/>
      <c r="I39" s="7"/>
      <c r="J39" s="23" t="s">
        <v>42</v>
      </c>
      <c r="K39" s="7" t="s">
        <v>50</v>
      </c>
      <c r="L39" s="7"/>
      <c r="M39" s="8"/>
    </row>
    <row r="40" spans="2:13" x14ac:dyDescent="0.25">
      <c r="B40" s="5"/>
      <c r="C40" s="7"/>
      <c r="D40" s="7"/>
      <c r="E40" s="7"/>
      <c r="F40" s="7"/>
      <c r="G40" s="7"/>
      <c r="H40" s="7"/>
      <c r="I40" s="7"/>
      <c r="J40" s="23" t="s">
        <v>43</v>
      </c>
      <c r="K40" s="7" t="s">
        <v>49</v>
      </c>
      <c r="L40" s="7"/>
      <c r="M40" s="8"/>
    </row>
    <row r="41" spans="2:13" x14ac:dyDescent="0.25">
      <c r="B41" s="5"/>
      <c r="C41" s="7"/>
      <c r="D41" s="15" t="s">
        <v>16</v>
      </c>
      <c r="E41" s="78" t="str">
        <f>Instrucciones!D34</f>
        <v>Apellido, Nombre_del_IP</v>
      </c>
      <c r="F41" s="78"/>
      <c r="G41" s="78"/>
      <c r="H41" s="78"/>
      <c r="I41" s="7"/>
      <c r="J41" s="23" t="s">
        <v>44</v>
      </c>
      <c r="K41" s="7" t="s">
        <v>48</v>
      </c>
      <c r="L41" s="7"/>
      <c r="M41" s="8"/>
    </row>
    <row r="42" spans="2:13" x14ac:dyDescent="0.25">
      <c r="B42" s="5"/>
      <c r="C42" s="7"/>
      <c r="D42" s="15" t="s">
        <v>17</v>
      </c>
      <c r="E42" s="77">
        <f>E36</f>
        <v>43860</v>
      </c>
      <c r="F42" s="7"/>
      <c r="G42" s="7"/>
      <c r="H42" s="7"/>
      <c r="I42" s="7"/>
      <c r="J42" s="23" t="s">
        <v>45</v>
      </c>
      <c r="K42" s="7" t="s">
        <v>47</v>
      </c>
      <c r="L42" s="7"/>
      <c r="M42" s="8"/>
    </row>
    <row r="43" spans="2:13" x14ac:dyDescent="0.25">
      <c r="B43" s="5"/>
      <c r="C43" s="7"/>
      <c r="D43" s="15" t="s">
        <v>20</v>
      </c>
      <c r="E43" s="78" t="str">
        <f>Instrucciones!D30</f>
        <v>Madrid</v>
      </c>
      <c r="F43" s="78"/>
      <c r="G43" s="7"/>
      <c r="H43" s="7"/>
      <c r="I43" s="7"/>
      <c r="J43" s="7"/>
      <c r="K43" s="7"/>
      <c r="L43" s="7"/>
      <c r="M43" s="8"/>
    </row>
    <row r="44" spans="2:13" ht="13.8" thickBot="1" x14ac:dyDescent="0.3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</row>
  </sheetData>
  <sheetProtection algorithmName="SHA-512" hashValue="51DxDjr2QPva6PnYsW646a9opDNe2u1+rrbxTzBGXt9elIVo5xJKisYFJObL7NKXBBXScaUEDJMB7wwIgNlCVA==" saltValue="AsjC+MjgpteX5VO9FFU5Sw==" spinCount="100000" sheet="1" selectLockedCells="1"/>
  <mergeCells count="11">
    <mergeCell ref="E43:F43"/>
    <mergeCell ref="D3:E3"/>
    <mergeCell ref="D4:E4"/>
    <mergeCell ref="D10:E10"/>
    <mergeCell ref="D11:E11"/>
    <mergeCell ref="E18:G18"/>
    <mergeCell ref="E19:G19"/>
    <mergeCell ref="G23:K23"/>
    <mergeCell ref="E35:H35"/>
    <mergeCell ref="E37:F37"/>
    <mergeCell ref="E41:H41"/>
  </mergeCells>
  <pageMargins left="0.75" right="0.75" top="1" bottom="1" header="0" footer="0"/>
  <pageSetup paperSize="9" scale="8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4"/>
  <sheetViews>
    <sheetView showGridLines="0" zoomScaleNormal="100" workbookViewId="0">
      <selection activeCell="G25" sqref="G25"/>
    </sheetView>
  </sheetViews>
  <sheetFormatPr baseColWidth="10" defaultColWidth="11.44140625" defaultRowHeight="13.2" x14ac:dyDescent="0.25"/>
  <cols>
    <col min="1" max="1" width="4" style="1" customWidth="1"/>
    <col min="2" max="2" width="2.5546875" style="1" customWidth="1"/>
    <col min="3" max="3" width="25.5546875" style="1" bestFit="1" customWidth="1"/>
    <col min="4" max="4" width="14.5546875" style="1" bestFit="1" customWidth="1"/>
    <col min="5" max="5" width="17.33203125" style="1" customWidth="1"/>
    <col min="6" max="6" width="13.44140625" style="1" bestFit="1" customWidth="1"/>
    <col min="7" max="12" width="10.88671875" style="1" customWidth="1"/>
    <col min="13" max="13" width="18.5546875" style="1" customWidth="1"/>
    <col min="14" max="16384" width="11.44140625" style="1"/>
  </cols>
  <sheetData>
    <row r="1" spans="2:13" ht="13.8" thickBot="1" x14ac:dyDescent="0.3"/>
    <row r="2" spans="2:13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x14ac:dyDescent="0.25">
      <c r="B3" s="5"/>
      <c r="C3" s="6" t="s">
        <v>2</v>
      </c>
      <c r="D3" s="69" t="str">
        <f>Instrucciones!C14</f>
        <v>Nombre_proyecto</v>
      </c>
      <c r="E3" s="69"/>
      <c r="F3" s="7"/>
      <c r="G3" s="7"/>
      <c r="H3" s="7"/>
      <c r="I3" s="7"/>
      <c r="J3" s="7"/>
      <c r="K3" s="7"/>
      <c r="L3" s="7"/>
      <c r="M3" s="8"/>
    </row>
    <row r="4" spans="2:13" x14ac:dyDescent="0.25">
      <c r="B4" s="5"/>
      <c r="C4" s="6" t="s">
        <v>52</v>
      </c>
      <c r="D4" s="69" t="str">
        <f>Instrucciones!C15</f>
        <v>incluir_numero_contrato</v>
      </c>
      <c r="E4" s="69"/>
      <c r="F4" s="7"/>
      <c r="G4" s="7"/>
      <c r="H4" s="7"/>
      <c r="I4" s="7"/>
      <c r="J4" s="7"/>
      <c r="K4" s="7"/>
      <c r="L4" s="7"/>
      <c r="M4" s="8"/>
    </row>
    <row r="5" spans="2:13" x14ac:dyDescent="0.25">
      <c r="B5" s="5"/>
      <c r="C5" s="7"/>
      <c r="D5" s="9"/>
      <c r="E5" s="9"/>
      <c r="F5" s="7"/>
      <c r="G5" s="7"/>
      <c r="H5" s="7"/>
      <c r="I5" s="7"/>
      <c r="J5" s="7"/>
      <c r="K5" s="7"/>
      <c r="L5" s="7"/>
      <c r="M5" s="8"/>
    </row>
    <row r="6" spans="2:13" x14ac:dyDescent="0.25">
      <c r="B6" s="5"/>
      <c r="C6" s="7"/>
      <c r="D6" s="10" t="s">
        <v>25</v>
      </c>
      <c r="E6" s="10" t="s">
        <v>26</v>
      </c>
      <c r="F6" s="10" t="s">
        <v>27</v>
      </c>
      <c r="G6" s="7"/>
      <c r="H6" s="7"/>
      <c r="I6" s="7"/>
      <c r="J6" s="7"/>
      <c r="K6" s="7"/>
      <c r="L6" s="7"/>
      <c r="M6" s="8"/>
    </row>
    <row r="7" spans="2:13" x14ac:dyDescent="0.25">
      <c r="B7" s="5"/>
      <c r="C7" s="6" t="s">
        <v>5</v>
      </c>
      <c r="D7" s="70" t="s">
        <v>105</v>
      </c>
      <c r="E7" s="72" t="s">
        <v>31</v>
      </c>
      <c r="F7" s="71">
        <v>1</v>
      </c>
      <c r="G7" s="7"/>
      <c r="H7" s="7"/>
      <c r="I7" s="7"/>
      <c r="J7" s="7"/>
      <c r="K7" s="7"/>
      <c r="L7" s="7"/>
      <c r="M7" s="8"/>
    </row>
    <row r="8" spans="2:13" x14ac:dyDescent="0.25">
      <c r="B8" s="5"/>
      <c r="C8" s="6" t="s">
        <v>4</v>
      </c>
      <c r="D8" s="71" t="str">
        <f>D7</f>
        <v>2020</v>
      </c>
      <c r="E8" s="71" t="str">
        <f>E7</f>
        <v>February</v>
      </c>
      <c r="F8" s="70" t="s">
        <v>85</v>
      </c>
      <c r="G8" s="7"/>
      <c r="H8" s="7"/>
      <c r="I8" s="24"/>
      <c r="J8" s="7"/>
      <c r="K8" s="7"/>
      <c r="L8" s="7"/>
      <c r="M8" s="8"/>
    </row>
    <row r="9" spans="2:13" x14ac:dyDescent="0.25"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3" x14ac:dyDescent="0.25">
      <c r="B10" s="5"/>
      <c r="C10" s="6" t="s">
        <v>3</v>
      </c>
      <c r="D10" s="69" t="s">
        <v>29</v>
      </c>
      <c r="E10" s="69"/>
      <c r="F10" s="7"/>
      <c r="G10" s="7"/>
      <c r="H10" s="7"/>
      <c r="I10" s="7"/>
      <c r="J10" s="7"/>
      <c r="K10" s="7"/>
      <c r="L10" s="7"/>
      <c r="M10" s="8"/>
    </row>
    <row r="11" spans="2:13" x14ac:dyDescent="0.25">
      <c r="B11" s="5"/>
      <c r="C11" s="6" t="s">
        <v>6</v>
      </c>
      <c r="D11" s="69" t="str">
        <f>Instrucciones!C17</f>
        <v>numero_socio</v>
      </c>
      <c r="E11" s="69"/>
      <c r="F11" s="7"/>
      <c r="G11" s="7"/>
      <c r="H11" s="7"/>
      <c r="I11" s="7"/>
      <c r="J11" s="7"/>
      <c r="K11" s="7"/>
      <c r="L11" s="7"/>
      <c r="M11" s="8"/>
    </row>
    <row r="12" spans="2:13" x14ac:dyDescent="0.25">
      <c r="B12" s="5"/>
      <c r="C12" s="9"/>
      <c r="D12" s="9"/>
      <c r="E12" s="9"/>
      <c r="F12" s="7"/>
      <c r="G12" s="7"/>
      <c r="H12" s="7"/>
      <c r="I12" s="7"/>
      <c r="J12" s="7"/>
      <c r="K12" s="7"/>
      <c r="L12" s="7"/>
      <c r="M12" s="8"/>
    </row>
    <row r="13" spans="2:13" x14ac:dyDescent="0.25">
      <c r="B13" s="5"/>
      <c r="C13" s="6" t="s">
        <v>23</v>
      </c>
      <c r="D13" s="71" t="str">
        <f>E7</f>
        <v>February</v>
      </c>
      <c r="E13" s="9"/>
      <c r="F13" s="7"/>
      <c r="G13" s="7"/>
      <c r="H13" s="7"/>
      <c r="I13" s="7"/>
      <c r="J13" s="7"/>
      <c r="K13" s="7"/>
      <c r="L13" s="7"/>
      <c r="M13" s="8"/>
    </row>
    <row r="14" spans="2:13" x14ac:dyDescent="0.25">
      <c r="B14" s="5"/>
      <c r="C14" s="6" t="s">
        <v>24</v>
      </c>
      <c r="D14" s="71" t="str">
        <f>D7</f>
        <v>2020</v>
      </c>
      <c r="E14" s="9"/>
      <c r="F14" s="7"/>
      <c r="G14" s="7"/>
      <c r="H14" s="7"/>
      <c r="I14" s="7"/>
      <c r="J14" s="7"/>
      <c r="K14" s="7"/>
      <c r="L14" s="7"/>
      <c r="M14" s="8"/>
    </row>
    <row r="15" spans="2:13" x14ac:dyDescent="0.25"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3" x14ac:dyDescent="0.25">
      <c r="B16" s="5"/>
      <c r="C16" s="11" t="s">
        <v>0</v>
      </c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2:13" x14ac:dyDescent="0.25">
      <c r="B17" s="5"/>
      <c r="C17" s="11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2:13" x14ac:dyDescent="0.25">
      <c r="B18" s="5"/>
      <c r="C18" s="7"/>
      <c r="D18" s="6" t="s">
        <v>1</v>
      </c>
      <c r="E18" s="69" t="str">
        <f>Instrucciones!D22</f>
        <v>apellido_Investigador</v>
      </c>
      <c r="F18" s="69"/>
      <c r="G18" s="69"/>
      <c r="H18" s="7"/>
      <c r="I18" s="7"/>
      <c r="J18" s="7"/>
      <c r="K18" s="7"/>
      <c r="L18" s="7"/>
      <c r="M18" s="8"/>
    </row>
    <row r="19" spans="2:13" x14ac:dyDescent="0.25">
      <c r="B19" s="5"/>
      <c r="C19" s="7"/>
      <c r="D19" s="6" t="s">
        <v>15</v>
      </c>
      <c r="E19" s="69" t="str">
        <f>Instrucciones!D23</f>
        <v>Nombre_Investigador</v>
      </c>
      <c r="F19" s="69"/>
      <c r="G19" s="69"/>
      <c r="H19" s="7"/>
      <c r="I19" s="7"/>
      <c r="J19" s="7"/>
      <c r="K19" s="7"/>
      <c r="L19" s="7"/>
      <c r="M19" s="8"/>
    </row>
    <row r="20" spans="2:13" x14ac:dyDescent="0.25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2:13" x14ac:dyDescent="0.25">
      <c r="B21" s="5"/>
      <c r="C21" s="7" t="s">
        <v>18</v>
      </c>
      <c r="D21" s="11" t="str">
        <f>CONCATENATE("The undersigned certifies having devoted (",L31,") hours in the Month (",D13,", ",D14,") to the project ",D3,", GA reference ",D4)</f>
        <v>The undersigned certifies having devoted (0) hours in the Month (February, 2020) to the project Nombre_proyecto, GA reference incluir_numero_contrato</v>
      </c>
      <c r="E21" s="7"/>
      <c r="F21" s="7"/>
      <c r="G21" s="7"/>
      <c r="H21" s="7"/>
      <c r="I21" s="7"/>
      <c r="J21" s="7"/>
      <c r="K21" s="7"/>
      <c r="L21" s="7"/>
      <c r="M21" s="8"/>
    </row>
    <row r="22" spans="2:13" x14ac:dyDescent="0.25">
      <c r="B22" s="5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2:13" x14ac:dyDescent="0.25">
      <c r="B23" s="5"/>
      <c r="C23" s="7"/>
      <c r="D23" s="7"/>
      <c r="E23" s="7"/>
      <c r="F23" s="7"/>
      <c r="G23" s="64" t="s">
        <v>46</v>
      </c>
      <c r="H23" s="65"/>
      <c r="I23" s="65"/>
      <c r="J23" s="65"/>
      <c r="K23" s="65"/>
      <c r="L23" s="12"/>
      <c r="M23" s="8"/>
    </row>
    <row r="24" spans="2:13" x14ac:dyDescent="0.25">
      <c r="B24" s="5"/>
      <c r="C24" s="7"/>
      <c r="D24" s="7"/>
      <c r="E24" s="10" t="s">
        <v>7</v>
      </c>
      <c r="F24" s="10" t="s">
        <v>8</v>
      </c>
      <c r="G24" s="10" t="s">
        <v>41</v>
      </c>
      <c r="H24" s="10" t="s">
        <v>42</v>
      </c>
      <c r="I24" s="10" t="s">
        <v>43</v>
      </c>
      <c r="J24" s="10" t="s">
        <v>44</v>
      </c>
      <c r="K24" s="10" t="s">
        <v>45</v>
      </c>
      <c r="L24" s="13" t="s">
        <v>22</v>
      </c>
      <c r="M24" s="8"/>
    </row>
    <row r="25" spans="2:13" x14ac:dyDescent="0.25">
      <c r="B25" s="5"/>
      <c r="C25" s="7"/>
      <c r="D25" s="14" t="s">
        <v>9</v>
      </c>
      <c r="E25" s="75" t="s">
        <v>64</v>
      </c>
      <c r="F25" s="50">
        <v>5</v>
      </c>
      <c r="G25" s="21"/>
      <c r="H25" s="21"/>
      <c r="I25" s="21"/>
      <c r="J25" s="21"/>
      <c r="K25" s="21"/>
      <c r="L25" s="22">
        <f t="shared" ref="L25:L30" si="0">IF(SUM(G25:K25)&gt;F25*7.5,"ERROR",SUM(G25:K25))</f>
        <v>0</v>
      </c>
      <c r="M25" s="8"/>
    </row>
    <row r="26" spans="2:13" x14ac:dyDescent="0.25">
      <c r="B26" s="5"/>
      <c r="C26" s="7"/>
      <c r="D26" s="14" t="s">
        <v>10</v>
      </c>
      <c r="E26" s="75" t="s">
        <v>110</v>
      </c>
      <c r="F26" s="50">
        <v>5</v>
      </c>
      <c r="G26" s="21"/>
      <c r="H26" s="21"/>
      <c r="I26" s="21"/>
      <c r="J26" s="21"/>
      <c r="K26" s="21"/>
      <c r="L26" s="22">
        <f t="shared" si="0"/>
        <v>0</v>
      </c>
      <c r="M26" s="8"/>
    </row>
    <row r="27" spans="2:13" x14ac:dyDescent="0.25">
      <c r="B27" s="5"/>
      <c r="C27" s="7"/>
      <c r="D27" s="14" t="s">
        <v>11</v>
      </c>
      <c r="E27" s="73" t="s">
        <v>65</v>
      </c>
      <c r="F27" s="50">
        <v>5</v>
      </c>
      <c r="G27" s="21"/>
      <c r="H27" s="21"/>
      <c r="I27" s="21"/>
      <c r="J27" s="21"/>
      <c r="K27" s="21"/>
      <c r="L27" s="22">
        <f t="shared" si="0"/>
        <v>0</v>
      </c>
      <c r="M27" s="8"/>
    </row>
    <row r="28" spans="2:13" x14ac:dyDescent="0.25">
      <c r="B28" s="5"/>
      <c r="C28" s="7"/>
      <c r="D28" s="14" t="s">
        <v>12</v>
      </c>
      <c r="E28" s="73" t="s">
        <v>66</v>
      </c>
      <c r="F28" s="50">
        <v>5</v>
      </c>
      <c r="G28" s="21"/>
      <c r="H28" s="21"/>
      <c r="I28" s="21"/>
      <c r="J28" s="21"/>
      <c r="K28" s="21"/>
      <c r="L28" s="22">
        <f t="shared" si="0"/>
        <v>0</v>
      </c>
      <c r="M28" s="8"/>
    </row>
    <row r="29" spans="2:13" x14ac:dyDescent="0.25">
      <c r="B29" s="5"/>
      <c r="C29" s="7"/>
      <c r="D29" s="14" t="s">
        <v>13</v>
      </c>
      <c r="E29" s="73" t="s">
        <v>60</v>
      </c>
      <c r="F29" s="50"/>
      <c r="G29" s="74"/>
      <c r="H29" s="74"/>
      <c r="I29" s="74"/>
      <c r="J29" s="74"/>
      <c r="K29" s="74"/>
      <c r="L29" s="22">
        <f t="shared" si="0"/>
        <v>0</v>
      </c>
      <c r="M29" s="8"/>
    </row>
    <row r="30" spans="2:13" x14ac:dyDescent="0.25">
      <c r="B30" s="5"/>
      <c r="C30" s="7"/>
      <c r="D30" s="14" t="s">
        <v>14</v>
      </c>
      <c r="E30" s="73" t="s">
        <v>60</v>
      </c>
      <c r="F30" s="50"/>
      <c r="G30" s="74"/>
      <c r="H30" s="74"/>
      <c r="I30" s="74"/>
      <c r="J30" s="74"/>
      <c r="K30" s="74"/>
      <c r="L30" s="22">
        <f t="shared" si="0"/>
        <v>0</v>
      </c>
      <c r="M30" s="8"/>
    </row>
    <row r="31" spans="2:13" x14ac:dyDescent="0.25">
      <c r="B31" s="5"/>
      <c r="C31" s="7"/>
      <c r="D31" s="7"/>
      <c r="E31" s="7"/>
      <c r="F31" s="20">
        <f t="shared" ref="F31:K31" si="1">SUM(F25:F30)</f>
        <v>20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>SUM(G31:K31)</f>
        <v>0</v>
      </c>
      <c r="M31" s="8"/>
    </row>
    <row r="32" spans="2:13" x14ac:dyDescent="0.25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2:13" x14ac:dyDescent="0.25">
      <c r="B33" s="5"/>
      <c r="C33" s="11" t="s">
        <v>19</v>
      </c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2:13" x14ac:dyDescent="0.25"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</row>
    <row r="35" spans="2:13" x14ac:dyDescent="0.25">
      <c r="B35" s="5"/>
      <c r="C35" s="7"/>
      <c r="D35" s="15" t="s">
        <v>16</v>
      </c>
      <c r="E35" s="76" t="str">
        <f>CONCATENATE(E18,",  ",E19)</f>
        <v>apellido_Investigador,  Nombre_Investigador</v>
      </c>
      <c r="F35" s="76"/>
      <c r="G35" s="76"/>
      <c r="H35" s="76"/>
      <c r="I35" s="7"/>
      <c r="K35" s="7"/>
      <c r="L35" s="7"/>
      <c r="M35" s="8"/>
    </row>
    <row r="36" spans="2:13" x14ac:dyDescent="0.25">
      <c r="B36" s="5"/>
      <c r="C36" s="7"/>
      <c r="D36" s="15" t="s">
        <v>17</v>
      </c>
      <c r="E36" s="77">
        <v>43889</v>
      </c>
      <c r="F36" s="7"/>
      <c r="G36" s="7"/>
      <c r="H36" s="7"/>
      <c r="I36" s="7"/>
      <c r="J36" s="11"/>
      <c r="K36" s="7"/>
      <c r="L36" s="7"/>
      <c r="M36" s="8"/>
    </row>
    <row r="37" spans="2:13" x14ac:dyDescent="0.25">
      <c r="B37" s="5"/>
      <c r="C37" s="7"/>
      <c r="D37" s="15" t="s">
        <v>20</v>
      </c>
      <c r="E37" s="78" t="str">
        <f>Instrucciones!D30</f>
        <v>Madrid</v>
      </c>
      <c r="F37" s="78"/>
      <c r="G37" s="7"/>
      <c r="H37" s="7"/>
      <c r="I37" s="7"/>
      <c r="J37" s="7"/>
      <c r="K37" s="7"/>
      <c r="L37" s="7"/>
      <c r="M37" s="8"/>
    </row>
    <row r="38" spans="2:13" x14ac:dyDescent="0.25">
      <c r="B38" s="5"/>
      <c r="C38" s="7"/>
      <c r="D38" s="7"/>
      <c r="E38" s="7"/>
      <c r="F38" s="7"/>
      <c r="G38" s="7"/>
      <c r="H38" s="7"/>
      <c r="I38" s="7"/>
      <c r="J38" s="23" t="s">
        <v>41</v>
      </c>
      <c r="K38" s="7" t="s">
        <v>51</v>
      </c>
      <c r="L38" s="7"/>
      <c r="M38" s="8"/>
    </row>
    <row r="39" spans="2:13" x14ac:dyDescent="0.25">
      <c r="B39" s="5"/>
      <c r="C39" s="11" t="s">
        <v>21</v>
      </c>
      <c r="D39" s="7"/>
      <c r="E39" s="7"/>
      <c r="F39" s="7"/>
      <c r="G39" s="7"/>
      <c r="H39" s="7"/>
      <c r="I39" s="7"/>
      <c r="J39" s="23" t="s">
        <v>42</v>
      </c>
      <c r="K39" s="7" t="s">
        <v>50</v>
      </c>
      <c r="L39" s="7"/>
      <c r="M39" s="8"/>
    </row>
    <row r="40" spans="2:13" x14ac:dyDescent="0.25">
      <c r="B40" s="5"/>
      <c r="C40" s="7"/>
      <c r="D40" s="7"/>
      <c r="E40" s="7"/>
      <c r="F40" s="7"/>
      <c r="G40" s="7"/>
      <c r="H40" s="7"/>
      <c r="I40" s="7"/>
      <c r="J40" s="23" t="s">
        <v>43</v>
      </c>
      <c r="K40" s="7" t="s">
        <v>49</v>
      </c>
      <c r="L40" s="7"/>
      <c r="M40" s="8"/>
    </row>
    <row r="41" spans="2:13" x14ac:dyDescent="0.25">
      <c r="B41" s="5"/>
      <c r="C41" s="7"/>
      <c r="D41" s="15" t="s">
        <v>16</v>
      </c>
      <c r="E41" s="78" t="str">
        <f>Instrucciones!D34</f>
        <v>Apellido, Nombre_del_IP</v>
      </c>
      <c r="F41" s="78"/>
      <c r="G41" s="78"/>
      <c r="H41" s="78"/>
      <c r="I41" s="7"/>
      <c r="J41" s="23" t="s">
        <v>44</v>
      </c>
      <c r="K41" s="7" t="s">
        <v>48</v>
      </c>
      <c r="L41" s="7"/>
      <c r="M41" s="8"/>
    </row>
    <row r="42" spans="2:13" x14ac:dyDescent="0.25">
      <c r="B42" s="5"/>
      <c r="C42" s="7"/>
      <c r="D42" s="15" t="s">
        <v>17</v>
      </c>
      <c r="E42" s="77">
        <f>E36</f>
        <v>43889</v>
      </c>
      <c r="F42" s="7"/>
      <c r="G42" s="7"/>
      <c r="H42" s="7"/>
      <c r="I42" s="7"/>
      <c r="J42" s="23" t="s">
        <v>45</v>
      </c>
      <c r="K42" s="7" t="s">
        <v>47</v>
      </c>
      <c r="L42" s="7"/>
      <c r="M42" s="8"/>
    </row>
    <row r="43" spans="2:13" x14ac:dyDescent="0.25">
      <c r="B43" s="5"/>
      <c r="C43" s="7"/>
      <c r="D43" s="15" t="s">
        <v>20</v>
      </c>
      <c r="E43" s="78" t="str">
        <f>Instrucciones!D30</f>
        <v>Madrid</v>
      </c>
      <c r="F43" s="78"/>
      <c r="G43" s="7"/>
      <c r="H43" s="7"/>
      <c r="I43" s="7"/>
      <c r="J43" s="7"/>
      <c r="K43" s="7"/>
      <c r="L43" s="7"/>
      <c r="M43" s="8"/>
    </row>
    <row r="44" spans="2:13" ht="13.8" thickBot="1" x14ac:dyDescent="0.3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</row>
  </sheetData>
  <sheetProtection algorithmName="SHA-512" hashValue="Zq55dmvP+tkQzlr4woiSyJ3E1tTpswc7LwdNr385/wjub1xs05Npa5AP1sAhndJCY4qOanLkHr7B+NRkvYkHQA==" saltValue="Xjlh+3VzBrBvYcPHdVGtWw==" spinCount="100000" sheet="1" selectLockedCells="1"/>
  <mergeCells count="11">
    <mergeCell ref="E43:F43"/>
    <mergeCell ref="D3:E3"/>
    <mergeCell ref="D4:E4"/>
    <mergeCell ref="D10:E10"/>
    <mergeCell ref="D11:E11"/>
    <mergeCell ref="E18:G18"/>
    <mergeCell ref="E19:G19"/>
    <mergeCell ref="G23:K23"/>
    <mergeCell ref="E35:H35"/>
    <mergeCell ref="E37:F37"/>
    <mergeCell ref="E41:H41"/>
  </mergeCells>
  <pageMargins left="0.75" right="0.75" top="1" bottom="1" header="0" footer="0"/>
  <pageSetup paperSize="9" scale="8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4"/>
  <sheetViews>
    <sheetView showGridLines="0" topLeftCell="A7" zoomScaleNormal="100" workbookViewId="0">
      <selection activeCell="G28" sqref="G28"/>
    </sheetView>
  </sheetViews>
  <sheetFormatPr baseColWidth="10" defaultColWidth="11.44140625" defaultRowHeight="13.2" x14ac:dyDescent="0.25"/>
  <cols>
    <col min="1" max="1" width="4" style="1" customWidth="1"/>
    <col min="2" max="2" width="2.5546875" style="1" customWidth="1"/>
    <col min="3" max="3" width="25.5546875" style="1" bestFit="1" customWidth="1"/>
    <col min="4" max="4" width="14.5546875" style="1" bestFit="1" customWidth="1"/>
    <col min="5" max="5" width="17.33203125" style="1" customWidth="1"/>
    <col min="6" max="6" width="13.44140625" style="1" bestFit="1" customWidth="1"/>
    <col min="7" max="12" width="10.88671875" style="1" customWidth="1"/>
    <col min="13" max="13" width="18.5546875" style="1" customWidth="1"/>
    <col min="14" max="16384" width="11.44140625" style="1"/>
  </cols>
  <sheetData>
    <row r="1" spans="2:13" ht="13.8" thickBot="1" x14ac:dyDescent="0.3"/>
    <row r="2" spans="2:13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x14ac:dyDescent="0.25">
      <c r="B3" s="5"/>
      <c r="C3" s="6" t="s">
        <v>2</v>
      </c>
      <c r="D3" s="69" t="str">
        <f>Instrucciones!C14</f>
        <v>Nombre_proyecto</v>
      </c>
      <c r="E3" s="69"/>
      <c r="F3" s="7"/>
      <c r="G3" s="7"/>
      <c r="H3" s="7"/>
      <c r="I3" s="7"/>
      <c r="J3" s="7"/>
      <c r="K3" s="7"/>
      <c r="L3" s="7"/>
      <c r="M3" s="8"/>
    </row>
    <row r="4" spans="2:13" x14ac:dyDescent="0.25">
      <c r="B4" s="5"/>
      <c r="C4" s="6" t="s">
        <v>52</v>
      </c>
      <c r="D4" s="69" t="str">
        <f>Instrucciones!C15</f>
        <v>incluir_numero_contrato</v>
      </c>
      <c r="E4" s="69"/>
      <c r="F4" s="7"/>
      <c r="G4" s="7"/>
      <c r="H4" s="7"/>
      <c r="I4" s="7"/>
      <c r="J4" s="7"/>
      <c r="K4" s="7"/>
      <c r="L4" s="7"/>
      <c r="M4" s="8"/>
    </row>
    <row r="5" spans="2:13" x14ac:dyDescent="0.25">
      <c r="B5" s="5"/>
      <c r="C5" s="7"/>
      <c r="D5" s="9"/>
      <c r="E5" s="9"/>
      <c r="F5" s="7"/>
      <c r="G5" s="7"/>
      <c r="H5" s="7"/>
      <c r="I5" s="7"/>
      <c r="J5" s="7"/>
      <c r="K5" s="7"/>
      <c r="L5" s="7"/>
      <c r="M5" s="8"/>
    </row>
    <row r="6" spans="2:13" x14ac:dyDescent="0.25">
      <c r="B6" s="5"/>
      <c r="C6" s="7"/>
      <c r="D6" s="10" t="s">
        <v>25</v>
      </c>
      <c r="E6" s="10" t="s">
        <v>26</v>
      </c>
      <c r="F6" s="10" t="s">
        <v>27</v>
      </c>
      <c r="G6" s="7"/>
      <c r="H6" s="7"/>
      <c r="I6" s="7"/>
      <c r="J6" s="7"/>
      <c r="K6" s="7"/>
      <c r="L6" s="7"/>
      <c r="M6" s="8"/>
    </row>
    <row r="7" spans="2:13" x14ac:dyDescent="0.25">
      <c r="B7" s="5"/>
      <c r="C7" s="6" t="s">
        <v>5</v>
      </c>
      <c r="D7" s="70" t="s">
        <v>105</v>
      </c>
      <c r="E7" s="72" t="s">
        <v>32</v>
      </c>
      <c r="F7" s="71">
        <v>1</v>
      </c>
      <c r="G7" s="7"/>
      <c r="H7" s="7"/>
      <c r="I7" s="7"/>
      <c r="J7" s="7"/>
      <c r="K7" s="7"/>
      <c r="L7" s="7"/>
      <c r="M7" s="8"/>
    </row>
    <row r="8" spans="2:13" x14ac:dyDescent="0.25">
      <c r="B8" s="5"/>
      <c r="C8" s="6" t="s">
        <v>4</v>
      </c>
      <c r="D8" s="71" t="str">
        <f>D7</f>
        <v>2020</v>
      </c>
      <c r="E8" s="71" t="str">
        <f>E7</f>
        <v>March</v>
      </c>
      <c r="F8" s="72" t="s">
        <v>55</v>
      </c>
      <c r="G8" s="7"/>
      <c r="H8" s="7"/>
      <c r="I8" s="24"/>
      <c r="J8" s="7"/>
      <c r="K8" s="7"/>
      <c r="L8" s="7"/>
      <c r="M8" s="8"/>
    </row>
    <row r="9" spans="2:13" x14ac:dyDescent="0.25"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3" x14ac:dyDescent="0.25">
      <c r="B10" s="5"/>
      <c r="C10" s="6" t="s">
        <v>3</v>
      </c>
      <c r="D10" s="69" t="s">
        <v>29</v>
      </c>
      <c r="E10" s="69"/>
      <c r="F10" s="7"/>
      <c r="G10" s="7"/>
      <c r="H10" s="7"/>
      <c r="I10" s="7"/>
      <c r="J10" s="7"/>
      <c r="K10" s="7"/>
      <c r="L10" s="7"/>
      <c r="M10" s="8"/>
    </row>
    <row r="11" spans="2:13" x14ac:dyDescent="0.25">
      <c r="B11" s="5"/>
      <c r="C11" s="6" t="s">
        <v>6</v>
      </c>
      <c r="D11" s="69" t="str">
        <f>Instrucciones!C17</f>
        <v>numero_socio</v>
      </c>
      <c r="E11" s="69"/>
      <c r="F11" s="7"/>
      <c r="G11" s="7"/>
      <c r="H11" s="7"/>
      <c r="I11" s="7"/>
      <c r="J11" s="7"/>
      <c r="K11" s="7"/>
      <c r="L11" s="7"/>
      <c r="M11" s="8"/>
    </row>
    <row r="12" spans="2:13" x14ac:dyDescent="0.25">
      <c r="B12" s="5"/>
      <c r="C12" s="9"/>
      <c r="D12" s="9"/>
      <c r="E12" s="9"/>
      <c r="F12" s="7"/>
      <c r="G12" s="7"/>
      <c r="H12" s="7"/>
      <c r="I12" s="7"/>
      <c r="J12" s="7"/>
      <c r="K12" s="7"/>
      <c r="L12" s="7"/>
      <c r="M12" s="8"/>
    </row>
    <row r="13" spans="2:13" x14ac:dyDescent="0.25">
      <c r="B13" s="5"/>
      <c r="C13" s="6" t="s">
        <v>23</v>
      </c>
      <c r="D13" s="71" t="str">
        <f>E7</f>
        <v>March</v>
      </c>
      <c r="E13" s="9"/>
      <c r="F13" s="7"/>
      <c r="G13" s="7"/>
      <c r="H13" s="7"/>
      <c r="I13" s="7"/>
      <c r="J13" s="7"/>
      <c r="K13" s="7"/>
      <c r="L13" s="7"/>
      <c r="M13" s="8"/>
    </row>
    <row r="14" spans="2:13" x14ac:dyDescent="0.25">
      <c r="B14" s="5"/>
      <c r="C14" s="6" t="s">
        <v>24</v>
      </c>
      <c r="D14" s="71" t="str">
        <f>D7</f>
        <v>2020</v>
      </c>
      <c r="E14" s="9"/>
      <c r="F14" s="7"/>
      <c r="G14" s="7"/>
      <c r="H14" s="7"/>
      <c r="I14" s="7"/>
      <c r="J14" s="7"/>
      <c r="K14" s="7"/>
      <c r="L14" s="7"/>
      <c r="M14" s="8"/>
    </row>
    <row r="15" spans="2:13" x14ac:dyDescent="0.25"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3" x14ac:dyDescent="0.25">
      <c r="B16" s="5"/>
      <c r="C16" s="11" t="s">
        <v>0</v>
      </c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2:13" x14ac:dyDescent="0.25">
      <c r="B17" s="5"/>
      <c r="C17" s="11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2:13" x14ac:dyDescent="0.25">
      <c r="B18" s="5"/>
      <c r="C18" s="7"/>
      <c r="D18" s="6" t="s">
        <v>1</v>
      </c>
      <c r="E18" s="69" t="str">
        <f>Instrucciones!D22</f>
        <v>apellido_Investigador</v>
      </c>
      <c r="F18" s="69"/>
      <c r="G18" s="69"/>
      <c r="H18" s="7"/>
      <c r="I18" s="7"/>
      <c r="J18" s="7"/>
      <c r="K18" s="7"/>
      <c r="L18" s="7"/>
      <c r="M18" s="8"/>
    </row>
    <row r="19" spans="2:13" x14ac:dyDescent="0.25">
      <c r="B19" s="5"/>
      <c r="C19" s="7"/>
      <c r="D19" s="6" t="s">
        <v>15</v>
      </c>
      <c r="E19" s="69" t="str">
        <f>Instrucciones!D23</f>
        <v>Nombre_Investigador</v>
      </c>
      <c r="F19" s="69"/>
      <c r="G19" s="69"/>
      <c r="H19" s="7"/>
      <c r="I19" s="7"/>
      <c r="J19" s="7"/>
      <c r="K19" s="7"/>
      <c r="L19" s="7"/>
      <c r="M19" s="8"/>
    </row>
    <row r="20" spans="2:13" x14ac:dyDescent="0.25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2:13" x14ac:dyDescent="0.25">
      <c r="B21" s="5"/>
      <c r="C21" s="7" t="s">
        <v>18</v>
      </c>
      <c r="D21" s="11" t="str">
        <f>CONCATENATE("The undersigned certifies having devoted (",L31,") hours in the Month (",D13,", ",D14,") to the project ",D3,", GA reference ",D4)</f>
        <v>The undersigned certifies having devoted (0) hours in the Month (March, 2020) to the project Nombre_proyecto, GA reference incluir_numero_contrato</v>
      </c>
      <c r="E21" s="7"/>
      <c r="F21" s="7"/>
      <c r="G21" s="7"/>
      <c r="H21" s="7"/>
      <c r="I21" s="7"/>
      <c r="J21" s="7"/>
      <c r="K21" s="7"/>
      <c r="L21" s="7"/>
      <c r="M21" s="8"/>
    </row>
    <row r="22" spans="2:13" x14ac:dyDescent="0.25">
      <c r="B22" s="5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2:13" x14ac:dyDescent="0.25">
      <c r="B23" s="5"/>
      <c r="C23" s="7"/>
      <c r="D23" s="7"/>
      <c r="E23" s="7"/>
      <c r="F23" s="7"/>
      <c r="G23" s="64" t="s">
        <v>46</v>
      </c>
      <c r="H23" s="65"/>
      <c r="I23" s="65"/>
      <c r="J23" s="65"/>
      <c r="K23" s="65"/>
      <c r="L23" s="12"/>
      <c r="M23" s="8"/>
    </row>
    <row r="24" spans="2:13" x14ac:dyDescent="0.25">
      <c r="B24" s="5"/>
      <c r="C24" s="7"/>
      <c r="D24" s="7"/>
      <c r="E24" s="10" t="s">
        <v>7</v>
      </c>
      <c r="F24" s="10" t="s">
        <v>8</v>
      </c>
      <c r="G24" s="10" t="s">
        <v>41</v>
      </c>
      <c r="H24" s="10" t="s">
        <v>42</v>
      </c>
      <c r="I24" s="10" t="s">
        <v>43</v>
      </c>
      <c r="J24" s="10" t="s">
        <v>44</v>
      </c>
      <c r="K24" s="10" t="s">
        <v>45</v>
      </c>
      <c r="L24" s="13" t="s">
        <v>22</v>
      </c>
      <c r="M24" s="8"/>
    </row>
    <row r="25" spans="2:13" x14ac:dyDescent="0.25">
      <c r="B25" s="5"/>
      <c r="C25" s="7"/>
      <c r="D25" s="14" t="s">
        <v>9</v>
      </c>
      <c r="E25" s="75" t="s">
        <v>84</v>
      </c>
      <c r="F25" s="50">
        <v>5</v>
      </c>
      <c r="G25" s="21"/>
      <c r="H25" s="21"/>
      <c r="I25" s="21"/>
      <c r="J25" s="21"/>
      <c r="K25" s="21"/>
      <c r="L25" s="22">
        <f t="shared" ref="L25:L30" si="0">IF(SUM(G25:K25)&gt;F25*7.5,"ERROR",SUM(G25:K25))</f>
        <v>0</v>
      </c>
      <c r="M25" s="8"/>
    </row>
    <row r="26" spans="2:13" x14ac:dyDescent="0.25">
      <c r="B26" s="5"/>
      <c r="C26" s="7"/>
      <c r="D26" s="14" t="s">
        <v>10</v>
      </c>
      <c r="E26" s="75" t="s">
        <v>111</v>
      </c>
      <c r="F26" s="50">
        <v>5</v>
      </c>
      <c r="G26" s="21"/>
      <c r="H26" s="21"/>
      <c r="I26" s="21"/>
      <c r="J26" s="21"/>
      <c r="K26" s="21"/>
      <c r="L26" s="22">
        <f t="shared" si="0"/>
        <v>0</v>
      </c>
      <c r="M26" s="8"/>
    </row>
    <row r="27" spans="2:13" x14ac:dyDescent="0.25">
      <c r="B27" s="5"/>
      <c r="C27" s="7"/>
      <c r="D27" s="14" t="s">
        <v>11</v>
      </c>
      <c r="E27" s="73" t="s">
        <v>82</v>
      </c>
      <c r="F27" s="50">
        <v>5</v>
      </c>
      <c r="G27" s="21"/>
      <c r="H27" s="21"/>
      <c r="I27" s="21"/>
      <c r="J27" s="21"/>
      <c r="K27" s="21"/>
      <c r="L27" s="22">
        <f t="shared" si="0"/>
        <v>0</v>
      </c>
      <c r="M27" s="8"/>
    </row>
    <row r="28" spans="2:13" x14ac:dyDescent="0.25">
      <c r="B28" s="5"/>
      <c r="C28" s="7"/>
      <c r="D28" s="14" t="s">
        <v>12</v>
      </c>
      <c r="E28" s="73" t="s">
        <v>54</v>
      </c>
      <c r="F28" s="50">
        <v>5</v>
      </c>
      <c r="G28" s="21"/>
      <c r="H28" s="21"/>
      <c r="I28" s="21"/>
      <c r="J28" s="21"/>
      <c r="K28" s="21"/>
      <c r="L28" s="22">
        <f t="shared" si="0"/>
        <v>0</v>
      </c>
      <c r="M28" s="8"/>
    </row>
    <row r="29" spans="2:13" x14ac:dyDescent="0.25">
      <c r="B29" s="5"/>
      <c r="C29" s="7"/>
      <c r="D29" s="14" t="s">
        <v>13</v>
      </c>
      <c r="E29" s="73" t="s">
        <v>112</v>
      </c>
      <c r="F29" s="50">
        <v>2</v>
      </c>
      <c r="G29" s="21"/>
      <c r="H29" s="21"/>
      <c r="I29" s="21"/>
      <c r="J29" s="21"/>
      <c r="K29" s="21"/>
      <c r="L29" s="22">
        <f t="shared" si="0"/>
        <v>0</v>
      </c>
      <c r="M29" s="8"/>
    </row>
    <row r="30" spans="2:13" x14ac:dyDescent="0.25">
      <c r="B30" s="5"/>
      <c r="C30" s="7"/>
      <c r="D30" s="14" t="s">
        <v>14</v>
      </c>
      <c r="E30" s="73" t="s">
        <v>60</v>
      </c>
      <c r="F30" s="50"/>
      <c r="G30" s="74"/>
      <c r="H30" s="74"/>
      <c r="I30" s="74"/>
      <c r="J30" s="74"/>
      <c r="K30" s="74"/>
      <c r="L30" s="22">
        <f t="shared" si="0"/>
        <v>0</v>
      </c>
      <c r="M30" s="8"/>
    </row>
    <row r="31" spans="2:13" x14ac:dyDescent="0.25">
      <c r="B31" s="5"/>
      <c r="C31" s="7"/>
      <c r="D31" s="7"/>
      <c r="E31" s="7"/>
      <c r="F31" s="20">
        <f t="shared" ref="F31:K31" si="1">SUM(F25:F30)</f>
        <v>22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>SUM(G31:K31)</f>
        <v>0</v>
      </c>
      <c r="M31" s="8"/>
    </row>
    <row r="32" spans="2:13" x14ac:dyDescent="0.25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2:13" x14ac:dyDescent="0.25">
      <c r="B33" s="5"/>
      <c r="C33" s="11" t="s">
        <v>19</v>
      </c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2:13" x14ac:dyDescent="0.25"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</row>
    <row r="35" spans="2:13" x14ac:dyDescent="0.25">
      <c r="B35" s="5"/>
      <c r="C35" s="7"/>
      <c r="D35" s="15" t="s">
        <v>16</v>
      </c>
      <c r="E35" s="76" t="str">
        <f>CONCATENATE(E18,",  ",E19)</f>
        <v>apellido_Investigador,  Nombre_Investigador</v>
      </c>
      <c r="F35" s="76"/>
      <c r="G35" s="76"/>
      <c r="H35" s="76"/>
      <c r="I35" s="7"/>
      <c r="K35" s="7"/>
      <c r="L35" s="7"/>
      <c r="M35" s="8"/>
    </row>
    <row r="36" spans="2:13" x14ac:dyDescent="0.25">
      <c r="B36" s="5"/>
      <c r="C36" s="7"/>
      <c r="D36" s="15" t="s">
        <v>17</v>
      </c>
      <c r="E36" s="77">
        <v>43921</v>
      </c>
      <c r="F36" s="7"/>
      <c r="G36" s="7"/>
      <c r="H36" s="7"/>
      <c r="I36" s="7"/>
      <c r="J36" s="11"/>
      <c r="K36" s="7"/>
      <c r="L36" s="7"/>
      <c r="M36" s="8"/>
    </row>
    <row r="37" spans="2:13" x14ac:dyDescent="0.25">
      <c r="B37" s="5"/>
      <c r="C37" s="7"/>
      <c r="D37" s="15" t="s">
        <v>20</v>
      </c>
      <c r="E37" s="78" t="str">
        <f>Instrucciones!D30</f>
        <v>Madrid</v>
      </c>
      <c r="F37" s="78"/>
      <c r="G37" s="7"/>
      <c r="H37" s="7"/>
      <c r="I37" s="7"/>
      <c r="J37" s="7"/>
      <c r="K37" s="7"/>
      <c r="L37" s="7"/>
      <c r="M37" s="8"/>
    </row>
    <row r="38" spans="2:13" x14ac:dyDescent="0.25">
      <c r="B38" s="5"/>
      <c r="C38" s="7"/>
      <c r="D38" s="7"/>
      <c r="E38" s="7"/>
      <c r="F38" s="7"/>
      <c r="G38" s="7"/>
      <c r="H38" s="7"/>
      <c r="I38" s="7"/>
      <c r="J38" s="23" t="s">
        <v>41</v>
      </c>
      <c r="K38" s="7" t="s">
        <v>51</v>
      </c>
      <c r="L38" s="7"/>
      <c r="M38" s="8"/>
    </row>
    <row r="39" spans="2:13" x14ac:dyDescent="0.25">
      <c r="B39" s="5"/>
      <c r="C39" s="11" t="s">
        <v>21</v>
      </c>
      <c r="D39" s="7"/>
      <c r="E39" s="7"/>
      <c r="F39" s="7"/>
      <c r="G39" s="7"/>
      <c r="H39" s="7"/>
      <c r="I39" s="7"/>
      <c r="J39" s="23" t="s">
        <v>42</v>
      </c>
      <c r="K39" s="7" t="s">
        <v>50</v>
      </c>
      <c r="L39" s="7"/>
      <c r="M39" s="8"/>
    </row>
    <row r="40" spans="2:13" x14ac:dyDescent="0.25">
      <c r="B40" s="5"/>
      <c r="C40" s="7"/>
      <c r="D40" s="7"/>
      <c r="E40" s="7"/>
      <c r="F40" s="7"/>
      <c r="G40" s="7"/>
      <c r="H40" s="7"/>
      <c r="I40" s="7"/>
      <c r="J40" s="23" t="s">
        <v>43</v>
      </c>
      <c r="K40" s="7" t="s">
        <v>49</v>
      </c>
      <c r="L40" s="7"/>
      <c r="M40" s="8"/>
    </row>
    <row r="41" spans="2:13" x14ac:dyDescent="0.25">
      <c r="B41" s="5"/>
      <c r="C41" s="7"/>
      <c r="D41" s="15" t="s">
        <v>16</v>
      </c>
      <c r="E41" s="78" t="str">
        <f>Instrucciones!D34</f>
        <v>Apellido, Nombre_del_IP</v>
      </c>
      <c r="F41" s="78"/>
      <c r="G41" s="78"/>
      <c r="H41" s="78"/>
      <c r="I41" s="7"/>
      <c r="J41" s="23" t="s">
        <v>44</v>
      </c>
      <c r="K41" s="7" t="s">
        <v>48</v>
      </c>
      <c r="L41" s="7"/>
      <c r="M41" s="8"/>
    </row>
    <row r="42" spans="2:13" x14ac:dyDescent="0.25">
      <c r="B42" s="5"/>
      <c r="C42" s="7"/>
      <c r="D42" s="15" t="s">
        <v>17</v>
      </c>
      <c r="E42" s="77">
        <f>E36</f>
        <v>43921</v>
      </c>
      <c r="F42" s="7"/>
      <c r="G42" s="7"/>
      <c r="H42" s="7"/>
      <c r="I42" s="7"/>
      <c r="J42" s="23" t="s">
        <v>45</v>
      </c>
      <c r="K42" s="7" t="s">
        <v>47</v>
      </c>
      <c r="L42" s="7"/>
      <c r="M42" s="8"/>
    </row>
    <row r="43" spans="2:13" x14ac:dyDescent="0.25">
      <c r="B43" s="5"/>
      <c r="C43" s="7"/>
      <c r="D43" s="15" t="s">
        <v>20</v>
      </c>
      <c r="E43" s="78" t="str">
        <f>Instrucciones!D30</f>
        <v>Madrid</v>
      </c>
      <c r="F43" s="78"/>
      <c r="G43" s="7"/>
      <c r="H43" s="7"/>
      <c r="I43" s="7"/>
      <c r="J43" s="7"/>
      <c r="K43" s="7"/>
      <c r="L43" s="7"/>
      <c r="M43" s="8"/>
    </row>
    <row r="44" spans="2:13" ht="13.8" thickBot="1" x14ac:dyDescent="0.3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</row>
  </sheetData>
  <sheetProtection algorithmName="SHA-512" hashValue="b11Uq4VsbQ9wsy5VzxnkbYvNY4zrnjiUBaAu14tuO+8faKr4f1W+2fj8Xqh5dO4gBfQnkFsV4Ir8h/unEp1fcg==" saltValue="KGPeWxDBoAGxrLSAvsZF7A==" spinCount="100000" sheet="1" selectLockedCells="1"/>
  <mergeCells count="11">
    <mergeCell ref="E43:F43"/>
    <mergeCell ref="D3:E3"/>
    <mergeCell ref="D4:E4"/>
    <mergeCell ref="D10:E10"/>
    <mergeCell ref="D11:E11"/>
    <mergeCell ref="E18:G18"/>
    <mergeCell ref="E19:G19"/>
    <mergeCell ref="G23:K23"/>
    <mergeCell ref="E35:H35"/>
    <mergeCell ref="E37:F37"/>
    <mergeCell ref="E41:H41"/>
  </mergeCells>
  <pageMargins left="0.75" right="0.75" top="1" bottom="1" header="0" footer="0"/>
  <pageSetup paperSize="9" scale="8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4"/>
  <sheetViews>
    <sheetView showGridLines="0" topLeftCell="A14" zoomScaleNormal="100" workbookViewId="0">
      <selection activeCell="J27" sqref="J27"/>
    </sheetView>
  </sheetViews>
  <sheetFormatPr baseColWidth="10" defaultColWidth="11.44140625" defaultRowHeight="13.2" x14ac:dyDescent="0.25"/>
  <cols>
    <col min="1" max="1" width="4" style="1" customWidth="1"/>
    <col min="2" max="2" width="2.5546875" style="1" customWidth="1"/>
    <col min="3" max="3" width="25.5546875" style="1" bestFit="1" customWidth="1"/>
    <col min="4" max="4" width="14.5546875" style="1" bestFit="1" customWidth="1"/>
    <col min="5" max="5" width="17.33203125" style="1" customWidth="1"/>
    <col min="6" max="6" width="13.44140625" style="1" bestFit="1" customWidth="1"/>
    <col min="7" max="12" width="10.88671875" style="1" customWidth="1"/>
    <col min="13" max="13" width="18.5546875" style="1" customWidth="1"/>
    <col min="14" max="16384" width="11.44140625" style="1"/>
  </cols>
  <sheetData>
    <row r="1" spans="2:13" ht="13.8" thickBot="1" x14ac:dyDescent="0.3"/>
    <row r="2" spans="2:13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x14ac:dyDescent="0.25">
      <c r="B3" s="5"/>
      <c r="C3" s="6" t="s">
        <v>2</v>
      </c>
      <c r="D3" s="69" t="str">
        <f>Instrucciones!C14</f>
        <v>Nombre_proyecto</v>
      </c>
      <c r="E3" s="69"/>
      <c r="F3" s="7"/>
      <c r="G3" s="7"/>
      <c r="H3" s="7"/>
      <c r="I3" s="7"/>
      <c r="J3" s="7"/>
      <c r="K3" s="7"/>
      <c r="L3" s="7"/>
      <c r="M3" s="8"/>
    </row>
    <row r="4" spans="2:13" x14ac:dyDescent="0.25">
      <c r="B4" s="5"/>
      <c r="C4" s="6" t="s">
        <v>52</v>
      </c>
      <c r="D4" s="69" t="str">
        <f>Instrucciones!C15</f>
        <v>incluir_numero_contrato</v>
      </c>
      <c r="E4" s="69"/>
      <c r="F4" s="7"/>
      <c r="G4" s="7"/>
      <c r="H4" s="7"/>
      <c r="I4" s="7"/>
      <c r="J4" s="7"/>
      <c r="K4" s="7"/>
      <c r="L4" s="7"/>
      <c r="M4" s="8"/>
    </row>
    <row r="5" spans="2:13" x14ac:dyDescent="0.25">
      <c r="B5" s="5"/>
      <c r="C5" s="7"/>
      <c r="D5" s="9"/>
      <c r="E5" s="9"/>
      <c r="F5" s="7"/>
      <c r="G5" s="7"/>
      <c r="H5" s="7"/>
      <c r="I5" s="7"/>
      <c r="J5" s="7"/>
      <c r="K5" s="7"/>
      <c r="L5" s="7"/>
      <c r="M5" s="8"/>
    </row>
    <row r="6" spans="2:13" x14ac:dyDescent="0.25">
      <c r="B6" s="5"/>
      <c r="C6" s="7"/>
      <c r="D6" s="10" t="s">
        <v>25</v>
      </c>
      <c r="E6" s="10" t="s">
        <v>26</v>
      </c>
      <c r="F6" s="10" t="s">
        <v>27</v>
      </c>
      <c r="G6" s="7"/>
      <c r="H6" s="7"/>
      <c r="I6" s="7"/>
      <c r="J6" s="7"/>
      <c r="K6" s="7"/>
      <c r="L6" s="7"/>
      <c r="M6" s="8"/>
    </row>
    <row r="7" spans="2:13" x14ac:dyDescent="0.25">
      <c r="B7" s="5"/>
      <c r="C7" s="6" t="s">
        <v>5</v>
      </c>
      <c r="D7" s="70" t="s">
        <v>105</v>
      </c>
      <c r="E7" s="72" t="s">
        <v>33</v>
      </c>
      <c r="F7" s="71">
        <v>1</v>
      </c>
      <c r="G7" s="7"/>
      <c r="H7" s="7"/>
      <c r="I7" s="7"/>
      <c r="J7" s="7"/>
      <c r="K7" s="7"/>
      <c r="L7" s="7"/>
      <c r="M7" s="8"/>
    </row>
    <row r="8" spans="2:13" x14ac:dyDescent="0.25">
      <c r="B8" s="5"/>
      <c r="C8" s="6" t="s">
        <v>4</v>
      </c>
      <c r="D8" s="71" t="str">
        <f>D7</f>
        <v>2020</v>
      </c>
      <c r="E8" s="71" t="str">
        <f>E7</f>
        <v>April</v>
      </c>
      <c r="F8" s="72" t="s">
        <v>56</v>
      </c>
      <c r="G8" s="7"/>
      <c r="H8" s="7"/>
      <c r="I8" s="24"/>
      <c r="J8" s="7"/>
      <c r="K8" s="7"/>
      <c r="L8" s="7"/>
      <c r="M8" s="8"/>
    </row>
    <row r="9" spans="2:13" x14ac:dyDescent="0.25"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3" x14ac:dyDescent="0.25">
      <c r="B10" s="5"/>
      <c r="C10" s="6" t="s">
        <v>3</v>
      </c>
      <c r="D10" s="69" t="s">
        <v>29</v>
      </c>
      <c r="E10" s="69"/>
      <c r="F10" s="7"/>
      <c r="G10" s="7"/>
      <c r="H10" s="7"/>
      <c r="I10" s="7"/>
      <c r="J10" s="7"/>
      <c r="K10" s="7"/>
      <c r="L10" s="7"/>
      <c r="M10" s="8"/>
    </row>
    <row r="11" spans="2:13" x14ac:dyDescent="0.25">
      <c r="B11" s="5"/>
      <c r="C11" s="6" t="s">
        <v>6</v>
      </c>
      <c r="D11" s="69" t="str">
        <f>Instrucciones!C17</f>
        <v>numero_socio</v>
      </c>
      <c r="E11" s="69"/>
      <c r="F11" s="7"/>
      <c r="G11" s="7"/>
      <c r="H11" s="7"/>
      <c r="I11" s="7"/>
      <c r="J11" s="7"/>
      <c r="K11" s="7"/>
      <c r="L11" s="7"/>
      <c r="M11" s="8"/>
    </row>
    <row r="12" spans="2:13" x14ac:dyDescent="0.25">
      <c r="B12" s="5"/>
      <c r="C12" s="9"/>
      <c r="D12" s="9"/>
      <c r="E12" s="9"/>
      <c r="F12" s="7"/>
      <c r="G12" s="7"/>
      <c r="H12" s="7"/>
      <c r="I12" s="7"/>
      <c r="J12" s="7"/>
      <c r="K12" s="7"/>
      <c r="L12" s="7"/>
      <c r="M12" s="8"/>
    </row>
    <row r="13" spans="2:13" x14ac:dyDescent="0.25">
      <c r="B13" s="5"/>
      <c r="C13" s="6" t="s">
        <v>23</v>
      </c>
      <c r="D13" s="71" t="str">
        <f>E7</f>
        <v>April</v>
      </c>
      <c r="E13" s="9"/>
      <c r="F13" s="7"/>
      <c r="G13" s="7"/>
      <c r="H13" s="7"/>
      <c r="I13" s="7"/>
      <c r="J13" s="7"/>
      <c r="K13" s="7"/>
      <c r="L13" s="7"/>
      <c r="M13" s="8"/>
    </row>
    <row r="14" spans="2:13" x14ac:dyDescent="0.25">
      <c r="B14" s="5"/>
      <c r="C14" s="6" t="s">
        <v>24</v>
      </c>
      <c r="D14" s="71" t="str">
        <f>D7</f>
        <v>2020</v>
      </c>
      <c r="E14" s="9"/>
      <c r="F14" s="7"/>
      <c r="G14" s="7"/>
      <c r="H14" s="7"/>
      <c r="I14" s="7"/>
      <c r="J14" s="7"/>
      <c r="K14" s="7"/>
      <c r="L14" s="7"/>
      <c r="M14" s="8"/>
    </row>
    <row r="15" spans="2:13" x14ac:dyDescent="0.25"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3" x14ac:dyDescent="0.25">
      <c r="B16" s="5"/>
      <c r="C16" s="11" t="s">
        <v>0</v>
      </c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2:13" x14ac:dyDescent="0.25">
      <c r="B17" s="5"/>
      <c r="C17" s="11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2:13" x14ac:dyDescent="0.25">
      <c r="B18" s="5"/>
      <c r="C18" s="7"/>
      <c r="D18" s="6" t="s">
        <v>1</v>
      </c>
      <c r="E18" s="69" t="str">
        <f>Instrucciones!D22</f>
        <v>apellido_Investigador</v>
      </c>
      <c r="F18" s="69"/>
      <c r="G18" s="69"/>
      <c r="H18" s="7"/>
      <c r="I18" s="7"/>
      <c r="J18" s="7"/>
      <c r="K18" s="7"/>
      <c r="L18" s="7"/>
      <c r="M18" s="8"/>
    </row>
    <row r="19" spans="2:13" x14ac:dyDescent="0.25">
      <c r="B19" s="5"/>
      <c r="C19" s="7"/>
      <c r="D19" s="6" t="s">
        <v>15</v>
      </c>
      <c r="E19" s="69" t="str">
        <f>Instrucciones!D23</f>
        <v>Nombre_Investigador</v>
      </c>
      <c r="F19" s="69"/>
      <c r="G19" s="69"/>
      <c r="H19" s="7"/>
      <c r="I19" s="7"/>
      <c r="J19" s="7"/>
      <c r="K19" s="7"/>
      <c r="L19" s="7"/>
      <c r="M19" s="8"/>
    </row>
    <row r="20" spans="2:13" x14ac:dyDescent="0.25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2:13" x14ac:dyDescent="0.25">
      <c r="B21" s="5"/>
      <c r="C21" s="7" t="s">
        <v>18</v>
      </c>
      <c r="D21" s="11" t="str">
        <f>CONCATENATE("The undersigned certifies having devoted (",L31,") hours in the Month (",D13,", ",D14,") to the project ",D3,", GA reference ",D4)</f>
        <v>The undersigned certifies having devoted (0) hours in the Month (April, 2020) to the project Nombre_proyecto, GA reference incluir_numero_contrato</v>
      </c>
      <c r="E21" s="7"/>
      <c r="F21" s="7"/>
      <c r="G21" s="7"/>
      <c r="H21" s="7"/>
      <c r="I21" s="7"/>
      <c r="J21" s="7"/>
      <c r="K21" s="7"/>
      <c r="L21" s="7"/>
      <c r="M21" s="8"/>
    </row>
    <row r="22" spans="2:13" x14ac:dyDescent="0.25">
      <c r="B22" s="5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2:13" x14ac:dyDescent="0.25">
      <c r="B23" s="5"/>
      <c r="C23" s="7"/>
      <c r="D23" s="7"/>
      <c r="E23" s="7"/>
      <c r="F23" s="7"/>
      <c r="G23" s="64" t="s">
        <v>46</v>
      </c>
      <c r="H23" s="65"/>
      <c r="I23" s="65"/>
      <c r="J23" s="65"/>
      <c r="K23" s="65"/>
      <c r="L23" s="12"/>
      <c r="M23" s="8"/>
    </row>
    <row r="24" spans="2:13" x14ac:dyDescent="0.25">
      <c r="B24" s="5"/>
      <c r="C24" s="7"/>
      <c r="D24" s="7"/>
      <c r="E24" s="10" t="s">
        <v>7</v>
      </c>
      <c r="F24" s="10" t="s">
        <v>8</v>
      </c>
      <c r="G24" s="10" t="s">
        <v>41</v>
      </c>
      <c r="H24" s="10" t="s">
        <v>42</v>
      </c>
      <c r="I24" s="10" t="s">
        <v>43</v>
      </c>
      <c r="J24" s="10" t="s">
        <v>44</v>
      </c>
      <c r="K24" s="10" t="s">
        <v>45</v>
      </c>
      <c r="L24" s="13" t="s">
        <v>22</v>
      </c>
      <c r="M24" s="8"/>
    </row>
    <row r="25" spans="2:13" x14ac:dyDescent="0.25">
      <c r="B25" s="5"/>
      <c r="C25" s="7"/>
      <c r="D25" s="14" t="s">
        <v>9</v>
      </c>
      <c r="E25" s="75" t="s">
        <v>113</v>
      </c>
      <c r="F25" s="50">
        <v>3</v>
      </c>
      <c r="G25" s="21"/>
      <c r="H25" s="21"/>
      <c r="I25" s="21"/>
      <c r="J25" s="21"/>
      <c r="K25" s="21"/>
      <c r="L25" s="22">
        <f t="shared" ref="L25:L30" si="0">IF(SUM(G25:K25)&gt;F25*7.5,"ERROR",SUM(G25:K25))</f>
        <v>0</v>
      </c>
      <c r="M25" s="8"/>
    </row>
    <row r="26" spans="2:13" x14ac:dyDescent="0.25">
      <c r="B26" s="5"/>
      <c r="C26" s="7"/>
      <c r="D26" s="14" t="s">
        <v>10</v>
      </c>
      <c r="E26" s="75" t="s">
        <v>114</v>
      </c>
      <c r="F26" s="50">
        <v>3</v>
      </c>
      <c r="G26" s="21"/>
      <c r="H26" s="21"/>
      <c r="I26" s="21"/>
      <c r="J26" s="21"/>
      <c r="K26" s="21"/>
      <c r="L26" s="22">
        <f t="shared" si="0"/>
        <v>0</v>
      </c>
      <c r="M26" s="8"/>
    </row>
    <row r="27" spans="2:13" x14ac:dyDescent="0.25">
      <c r="B27" s="5"/>
      <c r="C27" s="7"/>
      <c r="D27" s="14" t="s">
        <v>11</v>
      </c>
      <c r="E27" s="73" t="s">
        <v>108</v>
      </c>
      <c r="F27" s="50">
        <v>5</v>
      </c>
      <c r="G27" s="21"/>
      <c r="H27" s="21"/>
      <c r="I27" s="21"/>
      <c r="J27" s="21"/>
      <c r="K27" s="21"/>
      <c r="L27" s="22">
        <f t="shared" si="0"/>
        <v>0</v>
      </c>
      <c r="M27" s="8"/>
    </row>
    <row r="28" spans="2:13" x14ac:dyDescent="0.25">
      <c r="B28" s="5"/>
      <c r="C28" s="7"/>
      <c r="D28" s="14" t="s">
        <v>12</v>
      </c>
      <c r="E28" s="73" t="s">
        <v>115</v>
      </c>
      <c r="F28" s="50">
        <v>5</v>
      </c>
      <c r="G28" s="21"/>
      <c r="H28" s="21"/>
      <c r="I28" s="21"/>
      <c r="J28" s="21"/>
      <c r="K28" s="21"/>
      <c r="L28" s="22">
        <f t="shared" si="0"/>
        <v>0</v>
      </c>
      <c r="M28" s="8"/>
    </row>
    <row r="29" spans="2:13" x14ac:dyDescent="0.25">
      <c r="B29" s="5"/>
      <c r="C29" s="7"/>
      <c r="D29" s="14" t="s">
        <v>13</v>
      </c>
      <c r="E29" s="73" t="s">
        <v>109</v>
      </c>
      <c r="F29" s="50">
        <v>4</v>
      </c>
      <c r="G29" s="21"/>
      <c r="H29" s="21"/>
      <c r="I29" s="21"/>
      <c r="J29" s="21"/>
      <c r="K29" s="21"/>
      <c r="L29" s="22">
        <f t="shared" si="0"/>
        <v>0</v>
      </c>
      <c r="M29" s="8"/>
    </row>
    <row r="30" spans="2:13" x14ac:dyDescent="0.25">
      <c r="B30" s="5"/>
      <c r="C30" s="7"/>
      <c r="D30" s="14" t="s">
        <v>14</v>
      </c>
      <c r="E30" s="73" t="s">
        <v>60</v>
      </c>
      <c r="F30" s="50"/>
      <c r="G30" s="74"/>
      <c r="H30" s="74"/>
      <c r="I30" s="74"/>
      <c r="J30" s="74"/>
      <c r="K30" s="74"/>
      <c r="L30" s="22">
        <f t="shared" si="0"/>
        <v>0</v>
      </c>
      <c r="M30" s="8"/>
    </row>
    <row r="31" spans="2:13" x14ac:dyDescent="0.25">
      <c r="B31" s="5"/>
      <c r="C31" s="7"/>
      <c r="D31" s="7"/>
      <c r="E31" s="7"/>
      <c r="F31" s="20">
        <f t="shared" ref="F31:K31" si="1">SUM(F25:F30)</f>
        <v>20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>SUM(G31:K31)</f>
        <v>0</v>
      </c>
      <c r="M31" s="8"/>
    </row>
    <row r="32" spans="2:13" x14ac:dyDescent="0.25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2:13" x14ac:dyDescent="0.25">
      <c r="B33" s="5"/>
      <c r="C33" s="11" t="s">
        <v>19</v>
      </c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2:13" x14ac:dyDescent="0.25"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</row>
    <row r="35" spans="2:13" x14ac:dyDescent="0.25">
      <c r="B35" s="5"/>
      <c r="C35" s="7"/>
      <c r="D35" s="15" t="s">
        <v>16</v>
      </c>
      <c r="E35" s="76" t="str">
        <f>CONCATENATE(E18,",  ",E19)</f>
        <v>apellido_Investigador,  Nombre_Investigador</v>
      </c>
      <c r="F35" s="76"/>
      <c r="G35" s="76"/>
      <c r="H35" s="76"/>
      <c r="I35" s="7"/>
      <c r="K35" s="7"/>
      <c r="L35" s="7"/>
      <c r="M35" s="8"/>
    </row>
    <row r="36" spans="2:13" x14ac:dyDescent="0.25">
      <c r="B36" s="5"/>
      <c r="C36" s="7"/>
      <c r="D36" s="15" t="s">
        <v>17</v>
      </c>
      <c r="E36" s="77">
        <v>43951</v>
      </c>
      <c r="F36" s="7"/>
      <c r="G36" s="7"/>
      <c r="H36" s="7"/>
      <c r="I36" s="7"/>
      <c r="J36" s="11"/>
      <c r="K36" s="7"/>
      <c r="L36" s="7"/>
      <c r="M36" s="8"/>
    </row>
    <row r="37" spans="2:13" x14ac:dyDescent="0.25">
      <c r="B37" s="5"/>
      <c r="C37" s="7"/>
      <c r="D37" s="15" t="s">
        <v>20</v>
      </c>
      <c r="E37" s="78" t="str">
        <f>Instrucciones!D30</f>
        <v>Madrid</v>
      </c>
      <c r="F37" s="78"/>
      <c r="G37" s="7"/>
      <c r="H37" s="7"/>
      <c r="I37" s="7"/>
      <c r="J37" s="7"/>
      <c r="K37" s="7"/>
      <c r="L37" s="7"/>
      <c r="M37" s="8"/>
    </row>
    <row r="38" spans="2:13" x14ac:dyDescent="0.25">
      <c r="B38" s="5"/>
      <c r="C38" s="7"/>
      <c r="D38" s="7"/>
      <c r="E38" s="7"/>
      <c r="F38" s="7"/>
      <c r="G38" s="7"/>
      <c r="H38" s="7"/>
      <c r="I38" s="7"/>
      <c r="J38" s="23" t="s">
        <v>41</v>
      </c>
      <c r="K38" s="7" t="s">
        <v>51</v>
      </c>
      <c r="L38" s="7"/>
      <c r="M38" s="8"/>
    </row>
    <row r="39" spans="2:13" x14ac:dyDescent="0.25">
      <c r="B39" s="5"/>
      <c r="C39" s="11" t="s">
        <v>21</v>
      </c>
      <c r="D39" s="7"/>
      <c r="E39" s="7"/>
      <c r="F39" s="7"/>
      <c r="G39" s="7"/>
      <c r="H39" s="7"/>
      <c r="I39" s="7"/>
      <c r="J39" s="23" t="s">
        <v>42</v>
      </c>
      <c r="K39" s="7" t="s">
        <v>50</v>
      </c>
      <c r="L39" s="7"/>
      <c r="M39" s="8"/>
    </row>
    <row r="40" spans="2:13" x14ac:dyDescent="0.25">
      <c r="B40" s="5"/>
      <c r="C40" s="7"/>
      <c r="D40" s="7"/>
      <c r="E40" s="7"/>
      <c r="F40" s="7"/>
      <c r="G40" s="7"/>
      <c r="H40" s="7"/>
      <c r="I40" s="7"/>
      <c r="J40" s="23" t="s">
        <v>43</v>
      </c>
      <c r="K40" s="7" t="s">
        <v>49</v>
      </c>
      <c r="L40" s="7"/>
      <c r="M40" s="8"/>
    </row>
    <row r="41" spans="2:13" x14ac:dyDescent="0.25">
      <c r="B41" s="5"/>
      <c r="C41" s="7"/>
      <c r="D41" s="15" t="s">
        <v>16</v>
      </c>
      <c r="E41" s="78" t="str">
        <f>Instrucciones!D34</f>
        <v>Apellido, Nombre_del_IP</v>
      </c>
      <c r="F41" s="78"/>
      <c r="G41" s="78"/>
      <c r="H41" s="78"/>
      <c r="I41" s="7"/>
      <c r="J41" s="23" t="s">
        <v>44</v>
      </c>
      <c r="K41" s="7" t="s">
        <v>48</v>
      </c>
      <c r="L41" s="7"/>
      <c r="M41" s="8"/>
    </row>
    <row r="42" spans="2:13" x14ac:dyDescent="0.25">
      <c r="B42" s="5"/>
      <c r="C42" s="7"/>
      <c r="D42" s="15" t="s">
        <v>17</v>
      </c>
      <c r="E42" s="77">
        <f>E36</f>
        <v>43951</v>
      </c>
      <c r="F42" s="7"/>
      <c r="G42" s="7"/>
      <c r="H42" s="7"/>
      <c r="I42" s="7"/>
      <c r="J42" s="23" t="s">
        <v>45</v>
      </c>
      <c r="K42" s="7" t="s">
        <v>47</v>
      </c>
      <c r="L42" s="7"/>
      <c r="M42" s="8"/>
    </row>
    <row r="43" spans="2:13" x14ac:dyDescent="0.25">
      <c r="B43" s="5"/>
      <c r="C43" s="7"/>
      <c r="D43" s="15" t="s">
        <v>20</v>
      </c>
      <c r="E43" s="78" t="str">
        <f>Instrucciones!D30</f>
        <v>Madrid</v>
      </c>
      <c r="F43" s="78"/>
      <c r="G43" s="7"/>
      <c r="H43" s="7"/>
      <c r="I43" s="7"/>
      <c r="J43" s="7"/>
      <c r="K43" s="7"/>
      <c r="L43" s="7"/>
      <c r="M43" s="8"/>
    </row>
    <row r="44" spans="2:13" ht="13.8" thickBot="1" x14ac:dyDescent="0.3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</row>
  </sheetData>
  <sheetProtection algorithmName="SHA-512" hashValue="JUcc2z3n/qlEaI8HpIyhyXFzcYpbAEaWRmLb1Dr1oTvAiS9JYKPq4HMZCdZ9TGIDWjvmBAqTfLXq5r1nIMtjMg==" saltValue="hesku4anYdYHQ+wCjALHCQ==" spinCount="100000" sheet="1" selectLockedCells="1"/>
  <mergeCells count="11">
    <mergeCell ref="E19:G19"/>
    <mergeCell ref="D3:E3"/>
    <mergeCell ref="D4:E4"/>
    <mergeCell ref="D10:E10"/>
    <mergeCell ref="D11:E11"/>
    <mergeCell ref="E18:G18"/>
    <mergeCell ref="G23:K23"/>
    <mergeCell ref="E35:H35"/>
    <mergeCell ref="E37:F37"/>
    <mergeCell ref="E41:H41"/>
    <mergeCell ref="E43:F43"/>
  </mergeCells>
  <pageMargins left="0.75" right="0.75" top="1" bottom="1" header="0" footer="0"/>
  <pageSetup paperSize="9" scale="81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4"/>
  <sheetViews>
    <sheetView showGridLines="0" tabSelected="1" zoomScaleNormal="100" workbookViewId="0">
      <selection activeCell="E35" sqref="E35:H35"/>
    </sheetView>
  </sheetViews>
  <sheetFormatPr baseColWidth="10" defaultColWidth="11.44140625" defaultRowHeight="13.2" x14ac:dyDescent="0.25"/>
  <cols>
    <col min="1" max="1" width="4" style="1" customWidth="1"/>
    <col min="2" max="2" width="2.5546875" style="1" customWidth="1"/>
    <col min="3" max="3" width="25.5546875" style="1" bestFit="1" customWidth="1"/>
    <col min="4" max="4" width="14.5546875" style="1" bestFit="1" customWidth="1"/>
    <col min="5" max="5" width="17.33203125" style="1" customWidth="1"/>
    <col min="6" max="6" width="13.44140625" style="1" bestFit="1" customWidth="1"/>
    <col min="7" max="12" width="10.88671875" style="1" customWidth="1"/>
    <col min="13" max="13" width="18.5546875" style="1" customWidth="1"/>
    <col min="14" max="16384" width="11.44140625" style="1"/>
  </cols>
  <sheetData>
    <row r="1" spans="2:13" ht="13.8" thickBot="1" x14ac:dyDescent="0.3"/>
    <row r="2" spans="2:13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x14ac:dyDescent="0.25">
      <c r="B3" s="5"/>
      <c r="C3" s="6" t="s">
        <v>2</v>
      </c>
      <c r="D3" s="61" t="str">
        <f>Instrucciones!C14</f>
        <v>Nombre_proyecto</v>
      </c>
      <c r="E3" s="61"/>
      <c r="F3" s="7"/>
      <c r="G3" s="7"/>
      <c r="H3" s="7"/>
      <c r="I3" s="7"/>
      <c r="J3" s="7"/>
      <c r="K3" s="7"/>
      <c r="L3" s="7"/>
      <c r="M3" s="8"/>
    </row>
    <row r="4" spans="2:13" x14ac:dyDescent="0.25">
      <c r="B4" s="5"/>
      <c r="C4" s="6" t="s">
        <v>52</v>
      </c>
      <c r="D4" s="61" t="str">
        <f>Instrucciones!C15</f>
        <v>incluir_numero_contrato</v>
      </c>
      <c r="E4" s="61"/>
      <c r="F4" s="7"/>
      <c r="G4" s="7"/>
      <c r="H4" s="7"/>
      <c r="I4" s="7"/>
      <c r="J4" s="7"/>
      <c r="K4" s="7"/>
      <c r="L4" s="7"/>
      <c r="M4" s="8"/>
    </row>
    <row r="5" spans="2:13" x14ac:dyDescent="0.25">
      <c r="B5" s="5"/>
      <c r="C5" s="7"/>
      <c r="D5" s="9"/>
      <c r="E5" s="9"/>
      <c r="F5" s="7"/>
      <c r="G5" s="7"/>
      <c r="H5" s="7"/>
      <c r="I5" s="7"/>
      <c r="J5" s="7"/>
      <c r="K5" s="7"/>
      <c r="L5" s="7"/>
      <c r="M5" s="8"/>
    </row>
    <row r="6" spans="2:13" x14ac:dyDescent="0.25">
      <c r="B6" s="5"/>
      <c r="C6" s="7"/>
      <c r="D6" s="10" t="s">
        <v>25</v>
      </c>
      <c r="E6" s="10" t="s">
        <v>26</v>
      </c>
      <c r="F6" s="10" t="s">
        <v>27</v>
      </c>
      <c r="G6" s="7"/>
      <c r="H6" s="7"/>
      <c r="I6" s="7"/>
      <c r="J6" s="7"/>
      <c r="K6" s="7"/>
      <c r="L6" s="7"/>
      <c r="M6" s="8"/>
    </row>
    <row r="7" spans="2:13" x14ac:dyDescent="0.25">
      <c r="B7" s="5"/>
      <c r="C7" s="6" t="s">
        <v>5</v>
      </c>
      <c r="D7" s="42" t="s">
        <v>105</v>
      </c>
      <c r="E7" s="29" t="s">
        <v>28</v>
      </c>
      <c r="F7" s="25">
        <v>1</v>
      </c>
      <c r="G7" s="7"/>
      <c r="H7" s="7"/>
      <c r="I7" s="7"/>
      <c r="J7" s="7"/>
      <c r="K7" s="7"/>
      <c r="L7" s="7"/>
      <c r="M7" s="8"/>
    </row>
    <row r="8" spans="2:13" x14ac:dyDescent="0.25">
      <c r="B8" s="5"/>
      <c r="C8" s="6" t="s">
        <v>4</v>
      </c>
      <c r="D8" s="25" t="str">
        <f>D7</f>
        <v>2020</v>
      </c>
      <c r="E8" s="25" t="str">
        <f>E7</f>
        <v>May</v>
      </c>
      <c r="F8" s="29" t="s">
        <v>55</v>
      </c>
      <c r="G8" s="7"/>
      <c r="H8" s="7"/>
      <c r="I8" s="24"/>
      <c r="J8" s="7"/>
      <c r="K8" s="7"/>
      <c r="L8" s="7"/>
      <c r="M8" s="8"/>
    </row>
    <row r="9" spans="2:13" x14ac:dyDescent="0.25"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3" x14ac:dyDescent="0.25">
      <c r="B10" s="5"/>
      <c r="C10" s="6" t="s">
        <v>3</v>
      </c>
      <c r="D10" s="68" t="s">
        <v>29</v>
      </c>
      <c r="E10" s="68"/>
      <c r="F10" s="7"/>
      <c r="G10" s="7"/>
      <c r="H10" s="7"/>
      <c r="I10" s="7"/>
      <c r="J10" s="7"/>
      <c r="K10" s="7"/>
      <c r="L10" s="7"/>
      <c r="M10" s="8"/>
    </row>
    <row r="11" spans="2:13" x14ac:dyDescent="0.25">
      <c r="B11" s="5"/>
      <c r="C11" s="6" t="s">
        <v>6</v>
      </c>
      <c r="D11" s="61" t="str">
        <f>Instrucciones!C17</f>
        <v>numero_socio</v>
      </c>
      <c r="E11" s="61"/>
      <c r="F11" s="7"/>
      <c r="G11" s="7"/>
      <c r="H11" s="7"/>
      <c r="I11" s="7"/>
      <c r="J11" s="7"/>
      <c r="K11" s="7"/>
      <c r="L11" s="7"/>
      <c r="M11" s="8"/>
    </row>
    <row r="12" spans="2:13" x14ac:dyDescent="0.25">
      <c r="B12" s="5"/>
      <c r="C12" s="9"/>
      <c r="D12" s="9"/>
      <c r="E12" s="9"/>
      <c r="F12" s="7"/>
      <c r="G12" s="7"/>
      <c r="H12" s="7"/>
      <c r="I12" s="7"/>
      <c r="J12" s="7"/>
      <c r="K12" s="7"/>
      <c r="L12" s="7"/>
      <c r="M12" s="8"/>
    </row>
    <row r="13" spans="2:13" x14ac:dyDescent="0.25">
      <c r="B13" s="5"/>
      <c r="C13" s="6" t="s">
        <v>23</v>
      </c>
      <c r="D13" s="25" t="str">
        <f>E7</f>
        <v>May</v>
      </c>
      <c r="E13" s="9"/>
      <c r="F13" s="7"/>
      <c r="G13" s="7"/>
      <c r="H13" s="7"/>
      <c r="I13" s="7"/>
      <c r="J13" s="7"/>
      <c r="K13" s="7"/>
      <c r="L13" s="7"/>
      <c r="M13" s="8"/>
    </row>
    <row r="14" spans="2:13" x14ac:dyDescent="0.25">
      <c r="B14" s="5"/>
      <c r="C14" s="6" t="s">
        <v>24</v>
      </c>
      <c r="D14" s="25" t="str">
        <f>D7</f>
        <v>2020</v>
      </c>
      <c r="E14" s="9"/>
      <c r="F14" s="7"/>
      <c r="G14" s="7"/>
      <c r="H14" s="7"/>
      <c r="I14" s="7"/>
      <c r="J14" s="7"/>
      <c r="K14" s="7"/>
      <c r="L14" s="7"/>
      <c r="M14" s="8"/>
    </row>
    <row r="15" spans="2:13" x14ac:dyDescent="0.25"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3" x14ac:dyDescent="0.25">
      <c r="B16" s="5"/>
      <c r="C16" s="11" t="s">
        <v>0</v>
      </c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2:13" x14ac:dyDescent="0.25">
      <c r="B17" s="5"/>
      <c r="C17" s="11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2:13" x14ac:dyDescent="0.25">
      <c r="B18" s="5"/>
      <c r="C18" s="7"/>
      <c r="D18" s="6" t="s">
        <v>1</v>
      </c>
      <c r="E18" s="61" t="str">
        <f>Instrucciones!D22</f>
        <v>apellido_Investigador</v>
      </c>
      <c r="F18" s="61"/>
      <c r="G18" s="61"/>
      <c r="H18" s="7"/>
      <c r="I18" s="7"/>
      <c r="J18" s="7"/>
      <c r="K18" s="7"/>
      <c r="L18" s="7"/>
      <c r="M18" s="8"/>
    </row>
    <row r="19" spans="2:13" x14ac:dyDescent="0.25">
      <c r="B19" s="5"/>
      <c r="C19" s="7"/>
      <c r="D19" s="6" t="s">
        <v>15</v>
      </c>
      <c r="E19" s="61" t="str">
        <f>Instrucciones!D23</f>
        <v>Nombre_Investigador</v>
      </c>
      <c r="F19" s="61"/>
      <c r="G19" s="61"/>
      <c r="H19" s="7"/>
      <c r="I19" s="7"/>
      <c r="J19" s="7"/>
      <c r="K19" s="7"/>
      <c r="L19" s="7"/>
      <c r="M19" s="8"/>
    </row>
    <row r="20" spans="2:13" x14ac:dyDescent="0.25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2:13" x14ac:dyDescent="0.25">
      <c r="B21" s="5"/>
      <c r="C21" s="7" t="s">
        <v>18</v>
      </c>
      <c r="D21" s="11" t="str">
        <f>CONCATENATE("The undersigned certifies having devoted (",L31,") hours in the Month (",D13,", ",D14,") to the project ",D3,", GA reference ",D4)</f>
        <v>The undersigned certifies having devoted (0) hours in the Month (May, 2020) to the project Nombre_proyecto, GA reference incluir_numero_contrato</v>
      </c>
      <c r="E21" s="7"/>
      <c r="F21" s="7"/>
      <c r="G21" s="7"/>
      <c r="H21" s="7"/>
      <c r="I21" s="7"/>
      <c r="J21" s="7"/>
      <c r="K21" s="7"/>
      <c r="L21" s="7"/>
      <c r="M21" s="8"/>
    </row>
    <row r="22" spans="2:13" x14ac:dyDescent="0.25">
      <c r="B22" s="5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2:13" x14ac:dyDescent="0.25">
      <c r="B23" s="5"/>
      <c r="C23" s="7"/>
      <c r="D23" s="7"/>
      <c r="E23" s="7"/>
      <c r="F23" s="7"/>
      <c r="G23" s="64" t="s">
        <v>46</v>
      </c>
      <c r="H23" s="65"/>
      <c r="I23" s="65"/>
      <c r="J23" s="65"/>
      <c r="K23" s="65"/>
      <c r="L23" s="12"/>
      <c r="M23" s="8"/>
    </row>
    <row r="24" spans="2:13" x14ac:dyDescent="0.25">
      <c r="B24" s="5"/>
      <c r="C24" s="7"/>
      <c r="D24" s="7"/>
      <c r="E24" s="10" t="s">
        <v>7</v>
      </c>
      <c r="F24" s="10" t="s">
        <v>8</v>
      </c>
      <c r="G24" s="10" t="s">
        <v>41</v>
      </c>
      <c r="H24" s="10" t="s">
        <v>42</v>
      </c>
      <c r="I24" s="10" t="s">
        <v>43</v>
      </c>
      <c r="J24" s="10" t="s">
        <v>44</v>
      </c>
      <c r="K24" s="10" t="s">
        <v>45</v>
      </c>
      <c r="L24" s="13" t="s">
        <v>22</v>
      </c>
      <c r="M24" s="8"/>
    </row>
    <row r="25" spans="2:13" x14ac:dyDescent="0.25">
      <c r="B25" s="5"/>
      <c r="C25" s="7"/>
      <c r="D25" s="14" t="s">
        <v>9</v>
      </c>
      <c r="E25" s="56" t="s">
        <v>59</v>
      </c>
      <c r="F25" s="26">
        <v>5</v>
      </c>
      <c r="G25" s="21"/>
      <c r="H25" s="21"/>
      <c r="I25" s="21"/>
      <c r="J25" s="21"/>
      <c r="K25" s="21"/>
      <c r="L25" s="22">
        <f t="shared" ref="L25:L30" si="0">IF(SUM(G25:K25)&gt;F25*7.5,"ERROR",SUM(G25:K25))</f>
        <v>0</v>
      </c>
      <c r="M25" s="8"/>
    </row>
    <row r="26" spans="2:13" x14ac:dyDescent="0.25">
      <c r="B26" s="5"/>
      <c r="C26" s="7"/>
      <c r="D26" s="14" t="s">
        <v>10</v>
      </c>
      <c r="E26" s="43" t="s">
        <v>116</v>
      </c>
      <c r="F26" s="26">
        <v>4</v>
      </c>
      <c r="G26" s="21"/>
      <c r="H26" s="21"/>
      <c r="I26" s="21"/>
      <c r="J26" s="21"/>
      <c r="K26" s="21"/>
      <c r="L26" s="22">
        <f t="shared" si="0"/>
        <v>0</v>
      </c>
      <c r="M26" s="8"/>
    </row>
    <row r="27" spans="2:13" x14ac:dyDescent="0.25">
      <c r="B27" s="5"/>
      <c r="C27" s="7"/>
      <c r="D27" s="14" t="s">
        <v>11</v>
      </c>
      <c r="E27" s="44" t="s">
        <v>61</v>
      </c>
      <c r="F27" s="26">
        <v>5</v>
      </c>
      <c r="G27" s="21"/>
      <c r="H27" s="21"/>
      <c r="I27" s="21"/>
      <c r="J27" s="21"/>
      <c r="K27" s="21"/>
      <c r="L27" s="22">
        <f t="shared" si="0"/>
        <v>0</v>
      </c>
      <c r="M27" s="8"/>
    </row>
    <row r="28" spans="2:13" x14ac:dyDescent="0.25">
      <c r="B28" s="5"/>
      <c r="C28" s="7"/>
      <c r="D28" s="14" t="s">
        <v>12</v>
      </c>
      <c r="E28" s="44" t="s">
        <v>62</v>
      </c>
      <c r="F28" s="26">
        <v>5</v>
      </c>
      <c r="G28" s="21"/>
      <c r="H28" s="21"/>
      <c r="I28" s="21"/>
      <c r="J28" s="21"/>
      <c r="K28" s="21"/>
      <c r="L28" s="22">
        <f t="shared" si="0"/>
        <v>0</v>
      </c>
      <c r="M28" s="8"/>
    </row>
    <row r="29" spans="2:13" x14ac:dyDescent="0.25">
      <c r="B29" s="5"/>
      <c r="C29" s="7"/>
      <c r="D29" s="14" t="s">
        <v>13</v>
      </c>
      <c r="E29" s="44" t="s">
        <v>60</v>
      </c>
      <c r="F29" s="55"/>
      <c r="G29" s="21"/>
      <c r="H29" s="21"/>
      <c r="I29" s="21"/>
      <c r="J29" s="21"/>
      <c r="K29" s="21"/>
      <c r="L29" s="22">
        <f t="shared" si="0"/>
        <v>0</v>
      </c>
      <c r="M29" s="8"/>
    </row>
    <row r="30" spans="2:13" x14ac:dyDescent="0.25">
      <c r="B30" s="5"/>
      <c r="C30" s="7"/>
      <c r="D30" s="14" t="s">
        <v>14</v>
      </c>
      <c r="E30" s="44" t="s">
        <v>60</v>
      </c>
      <c r="F30" s="26"/>
      <c r="G30" s="21"/>
      <c r="H30" s="21"/>
      <c r="I30" s="21"/>
      <c r="J30" s="21"/>
      <c r="K30" s="21"/>
      <c r="L30" s="22">
        <f t="shared" si="0"/>
        <v>0</v>
      </c>
      <c r="M30" s="8"/>
    </row>
    <row r="31" spans="2:13" x14ac:dyDescent="0.25">
      <c r="B31" s="5"/>
      <c r="C31" s="7"/>
      <c r="D31" s="7"/>
      <c r="E31" s="7"/>
      <c r="F31" s="20">
        <f t="shared" ref="F31:K31" si="1">SUM(F25:F30)</f>
        <v>19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>SUM(G31:K31)</f>
        <v>0</v>
      </c>
      <c r="M31" s="8"/>
    </row>
    <row r="32" spans="2:13" x14ac:dyDescent="0.25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2:13" x14ac:dyDescent="0.25">
      <c r="B33" s="5"/>
      <c r="C33" s="11" t="s">
        <v>19</v>
      </c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2:13" x14ac:dyDescent="0.25"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</row>
    <row r="35" spans="2:13" x14ac:dyDescent="0.25">
      <c r="B35" s="5"/>
      <c r="C35" s="7"/>
      <c r="D35" s="15" t="s">
        <v>16</v>
      </c>
      <c r="E35" s="66" t="str">
        <f>CONCATENATE(E18,",  ",E19)</f>
        <v>apellido_Investigador,  Nombre_Investigador</v>
      </c>
      <c r="F35" s="66"/>
      <c r="G35" s="66"/>
      <c r="H35" s="66"/>
      <c r="I35" s="7"/>
      <c r="K35" s="7"/>
      <c r="L35" s="7"/>
      <c r="M35" s="8"/>
    </row>
    <row r="36" spans="2:13" x14ac:dyDescent="0.25">
      <c r="B36" s="5"/>
      <c r="C36" s="7"/>
      <c r="D36" s="15" t="s">
        <v>17</v>
      </c>
      <c r="E36" s="19">
        <v>43980</v>
      </c>
      <c r="F36" s="28"/>
      <c r="G36" s="28"/>
      <c r="H36" s="28"/>
      <c r="I36" s="7"/>
      <c r="J36" s="11"/>
      <c r="K36" s="7"/>
      <c r="L36" s="7"/>
      <c r="M36" s="8"/>
    </row>
    <row r="37" spans="2:13" x14ac:dyDescent="0.25">
      <c r="B37" s="5"/>
      <c r="C37" s="7"/>
      <c r="D37" s="15" t="s">
        <v>20</v>
      </c>
      <c r="E37" s="67" t="str">
        <f>Instrucciones!D30</f>
        <v>Madrid</v>
      </c>
      <c r="F37" s="67"/>
      <c r="G37" s="28"/>
      <c r="H37" s="28"/>
      <c r="I37" s="7"/>
      <c r="J37" s="7"/>
      <c r="K37" s="7"/>
      <c r="L37" s="7"/>
      <c r="M37" s="8"/>
    </row>
    <row r="38" spans="2:13" x14ac:dyDescent="0.25">
      <c r="B38" s="5"/>
      <c r="C38" s="7"/>
      <c r="D38" s="7"/>
      <c r="E38" s="7"/>
      <c r="F38" s="7"/>
      <c r="G38" s="7"/>
      <c r="H38" s="7"/>
      <c r="I38" s="7"/>
      <c r="J38" s="23" t="s">
        <v>41</v>
      </c>
      <c r="K38" s="7" t="s">
        <v>51</v>
      </c>
      <c r="L38" s="7"/>
      <c r="M38" s="8"/>
    </row>
    <row r="39" spans="2:13" x14ac:dyDescent="0.25">
      <c r="B39" s="5"/>
      <c r="C39" s="11" t="s">
        <v>21</v>
      </c>
      <c r="D39" s="7"/>
      <c r="E39" s="7"/>
      <c r="F39" s="7"/>
      <c r="G39" s="7"/>
      <c r="H39" s="7"/>
      <c r="I39" s="7"/>
      <c r="J39" s="23" t="s">
        <v>42</v>
      </c>
      <c r="K39" s="7" t="s">
        <v>50</v>
      </c>
      <c r="L39" s="7"/>
      <c r="M39" s="8"/>
    </row>
    <row r="40" spans="2:13" x14ac:dyDescent="0.25">
      <c r="B40" s="5"/>
      <c r="C40" s="7"/>
      <c r="D40" s="7"/>
      <c r="E40" s="7"/>
      <c r="F40" s="7"/>
      <c r="G40" s="7"/>
      <c r="H40" s="7"/>
      <c r="I40" s="7"/>
      <c r="J40" s="23" t="s">
        <v>43</v>
      </c>
      <c r="K40" s="7" t="s">
        <v>49</v>
      </c>
      <c r="L40" s="7"/>
      <c r="M40" s="8"/>
    </row>
    <row r="41" spans="2:13" x14ac:dyDescent="0.25">
      <c r="B41" s="5"/>
      <c r="C41" s="7"/>
      <c r="D41" s="15" t="s">
        <v>16</v>
      </c>
      <c r="E41" s="67" t="str">
        <f>Instrucciones!D34</f>
        <v>Apellido, Nombre_del_IP</v>
      </c>
      <c r="F41" s="67"/>
      <c r="G41" s="67"/>
      <c r="H41" s="67"/>
      <c r="I41" s="7"/>
      <c r="J41" s="23" t="s">
        <v>44</v>
      </c>
      <c r="K41" s="7" t="s">
        <v>48</v>
      </c>
      <c r="L41" s="7"/>
      <c r="M41" s="8"/>
    </row>
    <row r="42" spans="2:13" x14ac:dyDescent="0.25">
      <c r="B42" s="5"/>
      <c r="C42" s="7"/>
      <c r="D42" s="15" t="s">
        <v>17</v>
      </c>
      <c r="E42" s="19">
        <f>E36</f>
        <v>43980</v>
      </c>
      <c r="F42" s="28"/>
      <c r="G42" s="28"/>
      <c r="H42" s="28"/>
      <c r="I42" s="7"/>
      <c r="J42" s="23" t="s">
        <v>45</v>
      </c>
      <c r="K42" s="7" t="s">
        <v>47</v>
      </c>
      <c r="L42" s="7"/>
      <c r="M42" s="8"/>
    </row>
    <row r="43" spans="2:13" x14ac:dyDescent="0.25">
      <c r="B43" s="5"/>
      <c r="C43" s="7"/>
      <c r="D43" s="15" t="s">
        <v>20</v>
      </c>
      <c r="E43" s="67" t="str">
        <f>Instrucciones!D30</f>
        <v>Madrid</v>
      </c>
      <c r="F43" s="67"/>
      <c r="G43" s="28"/>
      <c r="H43" s="28"/>
      <c r="I43" s="7"/>
      <c r="J43" s="7"/>
      <c r="K43" s="7"/>
      <c r="L43" s="7"/>
      <c r="M43" s="8"/>
    </row>
    <row r="44" spans="2:13" ht="13.8" thickBot="1" x14ac:dyDescent="0.3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</row>
  </sheetData>
  <sheetProtection algorithmName="SHA-512" hashValue="ZCa+1Netms7A0kRmAd/eQ5ilPpzIWMiSlb0msG5+wu4jJRBJxHdkenEjonnV/hoKnHkKu5cqR4hOfpayLhteZA==" saltValue="bo1s4oZ72wjrAGwMc9VhuA==" spinCount="100000" sheet="1" selectLockedCells="1"/>
  <mergeCells count="11">
    <mergeCell ref="E19:G19"/>
    <mergeCell ref="D3:E3"/>
    <mergeCell ref="D4:E4"/>
    <mergeCell ref="D10:E10"/>
    <mergeCell ref="D11:E11"/>
    <mergeCell ref="E18:G18"/>
    <mergeCell ref="G23:K23"/>
    <mergeCell ref="E35:H35"/>
    <mergeCell ref="E37:F37"/>
    <mergeCell ref="E41:H41"/>
    <mergeCell ref="E43:F43"/>
  </mergeCells>
  <pageMargins left="0.75" right="0.75" top="1" bottom="1" header="0" footer="0"/>
  <pageSetup paperSize="9" scale="8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4"/>
  <sheetViews>
    <sheetView showGridLines="0" topLeftCell="A14" zoomScaleNormal="100" workbookViewId="0">
      <selection activeCell="H29" sqref="H29"/>
    </sheetView>
  </sheetViews>
  <sheetFormatPr baseColWidth="10" defaultColWidth="11.44140625" defaultRowHeight="13.2" x14ac:dyDescent="0.25"/>
  <cols>
    <col min="1" max="1" width="4" style="1" customWidth="1"/>
    <col min="2" max="2" width="2.5546875" style="1" customWidth="1"/>
    <col min="3" max="3" width="25.5546875" style="1" bestFit="1" customWidth="1"/>
    <col min="4" max="4" width="14.5546875" style="1" bestFit="1" customWidth="1"/>
    <col min="5" max="5" width="17.33203125" style="1" customWidth="1"/>
    <col min="6" max="6" width="13.44140625" style="1" bestFit="1" customWidth="1"/>
    <col min="7" max="12" width="10.88671875" style="1" customWidth="1"/>
    <col min="13" max="13" width="18.5546875" style="1" customWidth="1"/>
    <col min="14" max="16384" width="11.44140625" style="1"/>
  </cols>
  <sheetData>
    <row r="1" spans="2:13" ht="13.8" thickBot="1" x14ac:dyDescent="0.3"/>
    <row r="2" spans="2:13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x14ac:dyDescent="0.25">
      <c r="B3" s="5"/>
      <c r="C3" s="6" t="s">
        <v>2</v>
      </c>
      <c r="D3" s="61" t="str">
        <f>Instrucciones!C14</f>
        <v>Nombre_proyecto</v>
      </c>
      <c r="E3" s="61"/>
      <c r="F3" s="7"/>
      <c r="G3" s="7"/>
      <c r="H3" s="7"/>
      <c r="I3" s="7"/>
      <c r="J3" s="7"/>
      <c r="K3" s="7"/>
      <c r="L3" s="7"/>
      <c r="M3" s="8"/>
    </row>
    <row r="4" spans="2:13" x14ac:dyDescent="0.25">
      <c r="B4" s="5"/>
      <c r="C4" s="6" t="s">
        <v>52</v>
      </c>
      <c r="D4" s="61" t="str">
        <f>Instrucciones!C15</f>
        <v>incluir_numero_contrato</v>
      </c>
      <c r="E4" s="61"/>
      <c r="F4" s="7"/>
      <c r="G4" s="7"/>
      <c r="H4" s="7"/>
      <c r="I4" s="7"/>
      <c r="J4" s="7"/>
      <c r="K4" s="7"/>
      <c r="L4" s="7"/>
      <c r="M4" s="8"/>
    </row>
    <row r="5" spans="2:13" x14ac:dyDescent="0.25">
      <c r="B5" s="5"/>
      <c r="C5" s="7"/>
      <c r="D5" s="9"/>
      <c r="E5" s="9"/>
      <c r="F5" s="7"/>
      <c r="G5" s="7"/>
      <c r="H5" s="7"/>
      <c r="I5" s="7"/>
      <c r="J5" s="7"/>
      <c r="K5" s="7"/>
      <c r="L5" s="7"/>
      <c r="M5" s="8"/>
    </row>
    <row r="6" spans="2:13" x14ac:dyDescent="0.25">
      <c r="B6" s="5"/>
      <c r="C6" s="7"/>
      <c r="D6" s="10" t="s">
        <v>25</v>
      </c>
      <c r="E6" s="10" t="s">
        <v>26</v>
      </c>
      <c r="F6" s="10" t="s">
        <v>27</v>
      </c>
      <c r="G6" s="7"/>
      <c r="H6" s="7"/>
      <c r="I6" s="7"/>
      <c r="J6" s="7"/>
      <c r="K6" s="7"/>
      <c r="L6" s="7"/>
      <c r="M6" s="8"/>
    </row>
    <row r="7" spans="2:13" x14ac:dyDescent="0.25">
      <c r="B7" s="5"/>
      <c r="C7" s="6" t="s">
        <v>5</v>
      </c>
      <c r="D7" s="42" t="s">
        <v>105</v>
      </c>
      <c r="E7" s="29" t="s">
        <v>34</v>
      </c>
      <c r="F7" s="25">
        <v>1</v>
      </c>
      <c r="G7" s="7"/>
      <c r="H7" s="7"/>
      <c r="I7" s="7"/>
      <c r="J7" s="7"/>
      <c r="K7" s="7"/>
      <c r="L7" s="7"/>
      <c r="M7" s="8"/>
    </row>
    <row r="8" spans="2:13" x14ac:dyDescent="0.25">
      <c r="B8" s="5"/>
      <c r="C8" s="6" t="s">
        <v>4</v>
      </c>
      <c r="D8" s="25" t="str">
        <f>D7</f>
        <v>2020</v>
      </c>
      <c r="E8" s="25" t="str">
        <f>E7</f>
        <v>June</v>
      </c>
      <c r="F8" s="29" t="s">
        <v>56</v>
      </c>
      <c r="G8" s="7"/>
      <c r="H8" s="7"/>
      <c r="I8" s="24"/>
      <c r="J8" s="7"/>
      <c r="K8" s="7"/>
      <c r="L8" s="7"/>
      <c r="M8" s="8"/>
    </row>
    <row r="9" spans="2:13" x14ac:dyDescent="0.25"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3" x14ac:dyDescent="0.25">
      <c r="B10" s="5"/>
      <c r="C10" s="6" t="s">
        <v>3</v>
      </c>
      <c r="D10" s="68" t="s">
        <v>29</v>
      </c>
      <c r="E10" s="68"/>
      <c r="F10" s="7"/>
      <c r="G10" s="7"/>
      <c r="H10" s="7"/>
      <c r="I10" s="7"/>
      <c r="J10" s="7"/>
      <c r="K10" s="7"/>
      <c r="L10" s="7"/>
      <c r="M10" s="8"/>
    </row>
    <row r="11" spans="2:13" x14ac:dyDescent="0.25">
      <c r="B11" s="5"/>
      <c r="C11" s="6" t="s">
        <v>6</v>
      </c>
      <c r="D11" s="61" t="str">
        <f>Instrucciones!C17</f>
        <v>numero_socio</v>
      </c>
      <c r="E11" s="61"/>
      <c r="F11" s="7"/>
      <c r="G11" s="7"/>
      <c r="H11" s="7"/>
      <c r="I11" s="7"/>
      <c r="J11" s="7"/>
      <c r="K11" s="7"/>
      <c r="L11" s="7"/>
      <c r="M11" s="8"/>
    </row>
    <row r="12" spans="2:13" x14ac:dyDescent="0.25">
      <c r="B12" s="5"/>
      <c r="C12" s="9"/>
      <c r="D12" s="9"/>
      <c r="E12" s="9"/>
      <c r="F12" s="7"/>
      <c r="G12" s="7"/>
      <c r="H12" s="7"/>
      <c r="I12" s="7"/>
      <c r="J12" s="7"/>
      <c r="K12" s="7"/>
      <c r="L12" s="7"/>
      <c r="M12" s="8"/>
    </row>
    <row r="13" spans="2:13" x14ac:dyDescent="0.25">
      <c r="B13" s="5"/>
      <c r="C13" s="6" t="s">
        <v>23</v>
      </c>
      <c r="D13" s="25" t="str">
        <f>E7</f>
        <v>June</v>
      </c>
      <c r="E13" s="9"/>
      <c r="F13" s="7"/>
      <c r="G13" s="7"/>
      <c r="H13" s="7"/>
      <c r="I13" s="7"/>
      <c r="J13" s="7"/>
      <c r="K13" s="7"/>
      <c r="L13" s="7"/>
      <c r="M13" s="8"/>
    </row>
    <row r="14" spans="2:13" x14ac:dyDescent="0.25">
      <c r="B14" s="5"/>
      <c r="C14" s="6" t="s">
        <v>24</v>
      </c>
      <c r="D14" s="25" t="str">
        <f>D7</f>
        <v>2020</v>
      </c>
      <c r="E14" s="9"/>
      <c r="F14" s="7"/>
      <c r="G14" s="7"/>
      <c r="H14" s="7"/>
      <c r="I14" s="7"/>
      <c r="J14" s="7"/>
      <c r="K14" s="7"/>
      <c r="L14" s="7"/>
      <c r="M14" s="8"/>
    </row>
    <row r="15" spans="2:13" x14ac:dyDescent="0.25"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3" x14ac:dyDescent="0.25">
      <c r="B16" s="5"/>
      <c r="C16" s="11" t="s">
        <v>0</v>
      </c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2:13" x14ac:dyDescent="0.25">
      <c r="B17" s="5"/>
      <c r="C17" s="11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2:13" x14ac:dyDescent="0.25">
      <c r="B18" s="5"/>
      <c r="C18" s="7"/>
      <c r="D18" s="6" t="s">
        <v>1</v>
      </c>
      <c r="E18" s="61" t="str">
        <f>Instrucciones!D22</f>
        <v>apellido_Investigador</v>
      </c>
      <c r="F18" s="61"/>
      <c r="G18" s="61"/>
      <c r="H18" s="7"/>
      <c r="I18" s="7"/>
      <c r="J18" s="7"/>
      <c r="K18" s="7"/>
      <c r="L18" s="7"/>
      <c r="M18" s="8"/>
    </row>
    <row r="19" spans="2:13" x14ac:dyDescent="0.25">
      <c r="B19" s="5"/>
      <c r="C19" s="7"/>
      <c r="D19" s="6" t="s">
        <v>15</v>
      </c>
      <c r="E19" s="61" t="str">
        <f>Instrucciones!D23</f>
        <v>Nombre_Investigador</v>
      </c>
      <c r="F19" s="61"/>
      <c r="G19" s="61"/>
      <c r="H19" s="7"/>
      <c r="I19" s="7"/>
      <c r="J19" s="7"/>
      <c r="K19" s="7"/>
      <c r="L19" s="7"/>
      <c r="M19" s="8"/>
    </row>
    <row r="20" spans="2:13" x14ac:dyDescent="0.25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2:13" x14ac:dyDescent="0.25">
      <c r="B21" s="5"/>
      <c r="C21" s="7" t="s">
        <v>18</v>
      </c>
      <c r="D21" s="11" t="str">
        <f>CONCATENATE("The undersigned certifies having devoted (",L31,") hours in the Month (",D13,", ",D14,") to the project ",D3,", GA reference ",D4)</f>
        <v>The undersigned certifies having devoted (0) hours in the Month (June, 2020) to the project Nombre_proyecto, GA reference incluir_numero_contrato</v>
      </c>
      <c r="E21" s="7"/>
      <c r="F21" s="7"/>
      <c r="G21" s="7"/>
      <c r="H21" s="7"/>
      <c r="I21" s="7"/>
      <c r="J21" s="7"/>
      <c r="K21" s="7"/>
      <c r="L21" s="7"/>
      <c r="M21" s="8"/>
    </row>
    <row r="22" spans="2:13" x14ac:dyDescent="0.25">
      <c r="B22" s="5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2:13" x14ac:dyDescent="0.25">
      <c r="B23" s="5"/>
      <c r="C23" s="7"/>
      <c r="D23" s="7"/>
      <c r="E23" s="7"/>
      <c r="F23" s="7"/>
      <c r="G23" s="64" t="s">
        <v>46</v>
      </c>
      <c r="H23" s="65"/>
      <c r="I23" s="65"/>
      <c r="J23" s="65"/>
      <c r="K23" s="65"/>
      <c r="L23" s="12"/>
      <c r="M23" s="8"/>
    </row>
    <row r="24" spans="2:13" x14ac:dyDescent="0.25">
      <c r="B24" s="5"/>
      <c r="C24" s="7"/>
      <c r="D24" s="7"/>
      <c r="E24" s="10" t="s">
        <v>7</v>
      </c>
      <c r="F24" s="10" t="s">
        <v>8</v>
      </c>
      <c r="G24" s="10" t="s">
        <v>41</v>
      </c>
      <c r="H24" s="10" t="s">
        <v>42</v>
      </c>
      <c r="I24" s="10" t="s">
        <v>43</v>
      </c>
      <c r="J24" s="10" t="s">
        <v>44</v>
      </c>
      <c r="K24" s="10" t="s">
        <v>45</v>
      </c>
      <c r="L24" s="13" t="s">
        <v>22</v>
      </c>
      <c r="M24" s="8"/>
    </row>
    <row r="25" spans="2:13" x14ac:dyDescent="0.25">
      <c r="B25" s="5"/>
      <c r="C25" s="7"/>
      <c r="D25" s="14" t="s">
        <v>9</v>
      </c>
      <c r="E25" s="43" t="s">
        <v>96</v>
      </c>
      <c r="F25" s="26">
        <v>5</v>
      </c>
      <c r="G25" s="21"/>
      <c r="H25" s="21"/>
      <c r="I25" s="21"/>
      <c r="J25" s="21"/>
      <c r="K25" s="21"/>
      <c r="L25" s="22">
        <f t="shared" ref="L25:L30" si="0">IF(SUM(G25:K25)&gt;F25*7.5,"ERROR",SUM(G25:K25))</f>
        <v>0</v>
      </c>
      <c r="M25" s="8"/>
    </row>
    <row r="26" spans="2:13" x14ac:dyDescent="0.25">
      <c r="B26" s="5"/>
      <c r="C26" s="7"/>
      <c r="D26" s="14" t="s">
        <v>10</v>
      </c>
      <c r="E26" s="43" t="s">
        <v>117</v>
      </c>
      <c r="F26" s="26">
        <v>5</v>
      </c>
      <c r="G26" s="21"/>
      <c r="H26" s="21"/>
      <c r="I26" s="21"/>
      <c r="J26" s="21"/>
      <c r="K26" s="21"/>
      <c r="L26" s="22">
        <f t="shared" si="0"/>
        <v>0</v>
      </c>
      <c r="M26" s="8"/>
    </row>
    <row r="27" spans="2:13" x14ac:dyDescent="0.25">
      <c r="B27" s="5"/>
      <c r="C27" s="7"/>
      <c r="D27" s="14" t="s">
        <v>11</v>
      </c>
      <c r="E27" s="44" t="s">
        <v>95</v>
      </c>
      <c r="F27" s="26">
        <v>5</v>
      </c>
      <c r="G27" s="21"/>
      <c r="H27" s="21"/>
      <c r="I27" s="21"/>
      <c r="J27" s="21"/>
      <c r="K27" s="21"/>
      <c r="L27" s="22">
        <f t="shared" si="0"/>
        <v>0</v>
      </c>
      <c r="M27" s="8"/>
    </row>
    <row r="28" spans="2:13" x14ac:dyDescent="0.25">
      <c r="B28" s="5"/>
      <c r="C28" s="7"/>
      <c r="D28" s="14" t="s">
        <v>12</v>
      </c>
      <c r="E28" s="44" t="s">
        <v>63</v>
      </c>
      <c r="F28" s="26">
        <v>5</v>
      </c>
      <c r="G28" s="21"/>
      <c r="H28" s="21"/>
      <c r="I28" s="21"/>
      <c r="J28" s="21"/>
      <c r="K28" s="21"/>
      <c r="L28" s="22">
        <f t="shared" si="0"/>
        <v>0</v>
      </c>
      <c r="M28" s="8"/>
    </row>
    <row r="29" spans="2:13" x14ac:dyDescent="0.25">
      <c r="B29" s="5"/>
      <c r="C29" s="7"/>
      <c r="D29" s="14" t="s">
        <v>13</v>
      </c>
      <c r="E29" s="44" t="s">
        <v>100</v>
      </c>
      <c r="F29" s="26">
        <v>2</v>
      </c>
      <c r="G29" s="21"/>
      <c r="H29" s="21"/>
      <c r="I29" s="21"/>
      <c r="J29" s="21"/>
      <c r="K29" s="21"/>
      <c r="L29" s="22">
        <f t="shared" si="0"/>
        <v>0</v>
      </c>
      <c r="M29" s="8"/>
    </row>
    <row r="30" spans="2:13" x14ac:dyDescent="0.25">
      <c r="B30" s="5"/>
      <c r="C30" s="7"/>
      <c r="D30" s="14" t="s">
        <v>14</v>
      </c>
      <c r="E30" s="44" t="s">
        <v>60</v>
      </c>
      <c r="F30" s="26"/>
      <c r="G30" s="21"/>
      <c r="H30" s="21"/>
      <c r="I30" s="21"/>
      <c r="J30" s="21"/>
      <c r="K30" s="21"/>
      <c r="L30" s="22">
        <f t="shared" si="0"/>
        <v>0</v>
      </c>
      <c r="M30" s="8"/>
    </row>
    <row r="31" spans="2:13" x14ac:dyDescent="0.25">
      <c r="B31" s="5"/>
      <c r="C31" s="7"/>
      <c r="D31" s="7"/>
      <c r="E31" s="7"/>
      <c r="F31" s="20">
        <f t="shared" ref="F31:K31" si="1">SUM(F25:F30)</f>
        <v>22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>SUM(G31:K31)</f>
        <v>0</v>
      </c>
      <c r="M31" s="8"/>
    </row>
    <row r="32" spans="2:13" x14ac:dyDescent="0.25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2:13" x14ac:dyDescent="0.25">
      <c r="B33" s="5"/>
      <c r="C33" s="11" t="s">
        <v>19</v>
      </c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2:13" x14ac:dyDescent="0.25"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</row>
    <row r="35" spans="2:13" x14ac:dyDescent="0.25">
      <c r="B35" s="5"/>
      <c r="C35" s="7"/>
      <c r="D35" s="15" t="s">
        <v>16</v>
      </c>
      <c r="E35" s="66" t="str">
        <f>CONCATENATE(E18,",  ",E19)</f>
        <v>apellido_Investigador,  Nombre_Investigador</v>
      </c>
      <c r="F35" s="66"/>
      <c r="G35" s="66"/>
      <c r="H35" s="66"/>
      <c r="I35" s="7"/>
      <c r="K35" s="7"/>
      <c r="L35" s="7"/>
      <c r="M35" s="8"/>
    </row>
    <row r="36" spans="2:13" x14ac:dyDescent="0.25">
      <c r="B36" s="5"/>
      <c r="C36" s="7"/>
      <c r="D36" s="15" t="s">
        <v>17</v>
      </c>
      <c r="E36" s="19">
        <v>44012</v>
      </c>
      <c r="F36" s="28"/>
      <c r="G36" s="28"/>
      <c r="H36" s="28"/>
      <c r="I36" s="7"/>
      <c r="J36" s="11"/>
      <c r="K36" s="7"/>
      <c r="L36" s="7"/>
      <c r="M36" s="8"/>
    </row>
    <row r="37" spans="2:13" x14ac:dyDescent="0.25">
      <c r="B37" s="5"/>
      <c r="C37" s="7"/>
      <c r="D37" s="15" t="s">
        <v>20</v>
      </c>
      <c r="E37" s="67" t="str">
        <f>Instrucciones!D30</f>
        <v>Madrid</v>
      </c>
      <c r="F37" s="67"/>
      <c r="G37" s="28"/>
      <c r="H37" s="28"/>
      <c r="I37" s="7"/>
      <c r="J37" s="7"/>
      <c r="K37" s="7"/>
      <c r="L37" s="7"/>
      <c r="M37" s="8"/>
    </row>
    <row r="38" spans="2:13" x14ac:dyDescent="0.25">
      <c r="B38" s="5"/>
      <c r="C38" s="7"/>
      <c r="D38" s="7"/>
      <c r="E38" s="7"/>
      <c r="F38" s="7"/>
      <c r="G38" s="7"/>
      <c r="H38" s="7"/>
      <c r="I38" s="7"/>
      <c r="J38" s="23" t="s">
        <v>41</v>
      </c>
      <c r="K38" s="7" t="s">
        <v>51</v>
      </c>
      <c r="L38" s="7"/>
      <c r="M38" s="8"/>
    </row>
    <row r="39" spans="2:13" x14ac:dyDescent="0.25">
      <c r="B39" s="5"/>
      <c r="C39" s="11" t="s">
        <v>21</v>
      </c>
      <c r="D39" s="7"/>
      <c r="E39" s="7"/>
      <c r="F39" s="7"/>
      <c r="G39" s="7"/>
      <c r="H39" s="7"/>
      <c r="I39" s="7"/>
      <c r="J39" s="23" t="s">
        <v>42</v>
      </c>
      <c r="K39" s="7" t="s">
        <v>50</v>
      </c>
      <c r="L39" s="7"/>
      <c r="M39" s="8"/>
    </row>
    <row r="40" spans="2:13" x14ac:dyDescent="0.25">
      <c r="B40" s="5"/>
      <c r="C40" s="7"/>
      <c r="D40" s="7"/>
      <c r="E40" s="7"/>
      <c r="F40" s="7"/>
      <c r="G40" s="7"/>
      <c r="H40" s="7"/>
      <c r="I40" s="7"/>
      <c r="J40" s="23" t="s">
        <v>43</v>
      </c>
      <c r="K40" s="7" t="s">
        <v>49</v>
      </c>
      <c r="L40" s="7"/>
      <c r="M40" s="8"/>
    </row>
    <row r="41" spans="2:13" x14ac:dyDescent="0.25">
      <c r="B41" s="5"/>
      <c r="C41" s="7"/>
      <c r="D41" s="15" t="s">
        <v>16</v>
      </c>
      <c r="E41" s="67" t="str">
        <f>Instrucciones!D34</f>
        <v>Apellido, Nombre_del_IP</v>
      </c>
      <c r="F41" s="67"/>
      <c r="G41" s="67"/>
      <c r="H41" s="67"/>
      <c r="I41" s="7"/>
      <c r="J41" s="23" t="s">
        <v>44</v>
      </c>
      <c r="K41" s="7" t="s">
        <v>48</v>
      </c>
      <c r="L41" s="7"/>
      <c r="M41" s="8"/>
    </row>
    <row r="42" spans="2:13" x14ac:dyDescent="0.25">
      <c r="B42" s="5"/>
      <c r="C42" s="7"/>
      <c r="D42" s="15" t="s">
        <v>17</v>
      </c>
      <c r="E42" s="19">
        <f>E36</f>
        <v>44012</v>
      </c>
      <c r="F42" s="28"/>
      <c r="G42" s="28"/>
      <c r="H42" s="28"/>
      <c r="I42" s="7"/>
      <c r="J42" s="23" t="s">
        <v>45</v>
      </c>
      <c r="K42" s="7" t="s">
        <v>47</v>
      </c>
      <c r="L42" s="7"/>
      <c r="M42" s="8"/>
    </row>
    <row r="43" spans="2:13" x14ac:dyDescent="0.25">
      <c r="B43" s="5"/>
      <c r="C43" s="7"/>
      <c r="D43" s="15" t="s">
        <v>20</v>
      </c>
      <c r="E43" s="67" t="str">
        <f>Instrucciones!D30</f>
        <v>Madrid</v>
      </c>
      <c r="F43" s="67"/>
      <c r="G43" s="28"/>
      <c r="H43" s="28"/>
      <c r="I43" s="7"/>
      <c r="J43" s="7"/>
      <c r="K43" s="7"/>
      <c r="L43" s="7"/>
      <c r="M43" s="8"/>
    </row>
    <row r="44" spans="2:13" ht="13.8" thickBot="1" x14ac:dyDescent="0.3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</row>
  </sheetData>
  <sheetProtection algorithmName="SHA-512" hashValue="VGpa1YDfjbHd2V6VX+272OPjnuhRODiHjvwCa4+ddTLAmiQWkhV/+AjtV5GtH0YRIZf2nNXlwAoEh7tjKM9BSA==" saltValue="BkV5jcM9Eo7mvxLayAkCJw==" spinCount="100000" sheet="1" selectLockedCells="1"/>
  <mergeCells count="11">
    <mergeCell ref="E19:G19"/>
    <mergeCell ref="D3:E3"/>
    <mergeCell ref="D4:E4"/>
    <mergeCell ref="D10:E10"/>
    <mergeCell ref="D11:E11"/>
    <mergeCell ref="E18:G18"/>
    <mergeCell ref="G23:K23"/>
    <mergeCell ref="E35:H35"/>
    <mergeCell ref="E37:F37"/>
    <mergeCell ref="E41:H41"/>
    <mergeCell ref="E43:F43"/>
  </mergeCells>
  <pageMargins left="0.75" right="0.75" top="1" bottom="1" header="0" footer="0"/>
  <pageSetup paperSize="9" scale="81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4"/>
  <sheetViews>
    <sheetView showGridLines="0" zoomScaleNormal="100" workbookViewId="0">
      <selection activeCell="H36" sqref="H36"/>
    </sheetView>
  </sheetViews>
  <sheetFormatPr baseColWidth="10" defaultColWidth="11.44140625" defaultRowHeight="13.2" x14ac:dyDescent="0.25"/>
  <cols>
    <col min="1" max="1" width="4" style="1" customWidth="1"/>
    <col min="2" max="2" width="2.5546875" style="1" customWidth="1"/>
    <col min="3" max="3" width="25.5546875" style="1" bestFit="1" customWidth="1"/>
    <col min="4" max="4" width="14.5546875" style="1" bestFit="1" customWidth="1"/>
    <col min="5" max="5" width="17.33203125" style="1" customWidth="1"/>
    <col min="6" max="6" width="13.44140625" style="1" bestFit="1" customWidth="1"/>
    <col min="7" max="12" width="10.88671875" style="1" customWidth="1"/>
    <col min="13" max="13" width="18.5546875" style="1" customWidth="1"/>
    <col min="14" max="16384" width="11.44140625" style="1"/>
  </cols>
  <sheetData>
    <row r="1" spans="2:13" ht="13.8" thickBot="1" x14ac:dyDescent="0.3"/>
    <row r="2" spans="2:13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x14ac:dyDescent="0.25">
      <c r="B3" s="5"/>
      <c r="C3" s="6" t="s">
        <v>2</v>
      </c>
      <c r="D3" s="61" t="str">
        <f>Instrucciones!C14</f>
        <v>Nombre_proyecto</v>
      </c>
      <c r="E3" s="61"/>
      <c r="F3" s="7"/>
      <c r="G3" s="7"/>
      <c r="H3" s="7"/>
      <c r="I3" s="7"/>
      <c r="J3" s="7"/>
      <c r="K3" s="7"/>
      <c r="L3" s="7"/>
      <c r="M3" s="8"/>
    </row>
    <row r="4" spans="2:13" x14ac:dyDescent="0.25">
      <c r="B4" s="5"/>
      <c r="C4" s="6" t="s">
        <v>52</v>
      </c>
      <c r="D4" s="61" t="str">
        <f>Instrucciones!C15</f>
        <v>incluir_numero_contrato</v>
      </c>
      <c r="E4" s="61"/>
      <c r="F4" s="7"/>
      <c r="G4" s="7"/>
      <c r="H4" s="7"/>
      <c r="I4" s="7"/>
      <c r="J4" s="7"/>
      <c r="K4" s="7"/>
      <c r="L4" s="7"/>
      <c r="M4" s="8"/>
    </row>
    <row r="5" spans="2:13" x14ac:dyDescent="0.25">
      <c r="B5" s="5"/>
      <c r="C5" s="7"/>
      <c r="D5" s="9"/>
      <c r="E5" s="9"/>
      <c r="F5" s="7"/>
      <c r="G5" s="7"/>
      <c r="H5" s="7"/>
      <c r="I5" s="7"/>
      <c r="J5" s="7"/>
      <c r="K5" s="7"/>
      <c r="L5" s="7"/>
      <c r="M5" s="8"/>
    </row>
    <row r="6" spans="2:13" x14ac:dyDescent="0.25">
      <c r="B6" s="5"/>
      <c r="C6" s="7"/>
      <c r="D6" s="10" t="s">
        <v>25</v>
      </c>
      <c r="E6" s="10" t="s">
        <v>26</v>
      </c>
      <c r="F6" s="10" t="s">
        <v>27</v>
      </c>
      <c r="G6" s="7"/>
      <c r="H6" s="7"/>
      <c r="I6" s="7"/>
      <c r="J6" s="7"/>
      <c r="K6" s="7"/>
      <c r="L6" s="7"/>
      <c r="M6" s="8"/>
    </row>
    <row r="7" spans="2:13" x14ac:dyDescent="0.25">
      <c r="B7" s="5"/>
      <c r="C7" s="6" t="s">
        <v>5</v>
      </c>
      <c r="D7" s="42" t="s">
        <v>105</v>
      </c>
      <c r="E7" s="29" t="s">
        <v>35</v>
      </c>
      <c r="F7" s="25">
        <v>1</v>
      </c>
      <c r="G7" s="7"/>
      <c r="H7" s="7"/>
      <c r="I7" s="7"/>
      <c r="J7" s="7"/>
      <c r="K7" s="7"/>
      <c r="L7" s="7"/>
      <c r="M7" s="8"/>
    </row>
    <row r="8" spans="2:13" x14ac:dyDescent="0.25">
      <c r="B8" s="5"/>
      <c r="C8" s="6" t="s">
        <v>4</v>
      </c>
      <c r="D8" s="25" t="str">
        <f>D7</f>
        <v>2020</v>
      </c>
      <c r="E8" s="25" t="str">
        <f>E7</f>
        <v>July</v>
      </c>
      <c r="F8" s="29" t="s">
        <v>55</v>
      </c>
      <c r="G8" s="7"/>
      <c r="H8" s="7"/>
      <c r="I8" s="24"/>
      <c r="J8" s="7"/>
      <c r="K8" s="7"/>
      <c r="L8" s="7"/>
      <c r="M8" s="8"/>
    </row>
    <row r="9" spans="2:13" x14ac:dyDescent="0.25"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3" x14ac:dyDescent="0.25">
      <c r="B10" s="5"/>
      <c r="C10" s="6" t="s">
        <v>3</v>
      </c>
      <c r="D10" s="68" t="s">
        <v>29</v>
      </c>
      <c r="E10" s="68"/>
      <c r="F10" s="7"/>
      <c r="G10" s="7"/>
      <c r="H10" s="7"/>
      <c r="I10" s="7"/>
      <c r="J10" s="7"/>
      <c r="K10" s="7"/>
      <c r="L10" s="7"/>
      <c r="M10" s="8"/>
    </row>
    <row r="11" spans="2:13" x14ac:dyDescent="0.25">
      <c r="B11" s="5"/>
      <c r="C11" s="6" t="s">
        <v>6</v>
      </c>
      <c r="D11" s="61" t="str">
        <f>Instrucciones!C17</f>
        <v>numero_socio</v>
      </c>
      <c r="E11" s="61"/>
      <c r="F11" s="7"/>
      <c r="G11" s="7"/>
      <c r="H11" s="7"/>
      <c r="I11" s="7"/>
      <c r="J11" s="7"/>
      <c r="K11" s="7"/>
      <c r="L11" s="7"/>
      <c r="M11" s="8"/>
    </row>
    <row r="12" spans="2:13" x14ac:dyDescent="0.25">
      <c r="B12" s="5"/>
      <c r="C12" s="9"/>
      <c r="D12" s="9"/>
      <c r="E12" s="9"/>
      <c r="F12" s="7"/>
      <c r="G12" s="7"/>
      <c r="H12" s="7"/>
      <c r="I12" s="7"/>
      <c r="J12" s="7"/>
      <c r="K12" s="7"/>
      <c r="L12" s="7"/>
      <c r="M12" s="8"/>
    </row>
    <row r="13" spans="2:13" x14ac:dyDescent="0.25">
      <c r="B13" s="5"/>
      <c r="C13" s="6" t="s">
        <v>23</v>
      </c>
      <c r="D13" s="25" t="str">
        <f>E7</f>
        <v>July</v>
      </c>
      <c r="E13" s="9"/>
      <c r="F13" s="7"/>
      <c r="G13" s="7"/>
      <c r="H13" s="7"/>
      <c r="I13" s="7"/>
      <c r="J13" s="7"/>
      <c r="K13" s="7"/>
      <c r="L13" s="7"/>
      <c r="M13" s="8"/>
    </row>
    <row r="14" spans="2:13" x14ac:dyDescent="0.25">
      <c r="B14" s="5"/>
      <c r="C14" s="6" t="s">
        <v>24</v>
      </c>
      <c r="D14" s="25" t="str">
        <f>D7</f>
        <v>2020</v>
      </c>
      <c r="E14" s="9"/>
      <c r="F14" s="7"/>
      <c r="G14" s="7"/>
      <c r="H14" s="7"/>
      <c r="I14" s="7"/>
      <c r="J14" s="7"/>
      <c r="K14" s="7"/>
      <c r="L14" s="7"/>
      <c r="M14" s="8"/>
    </row>
    <row r="15" spans="2:13" x14ac:dyDescent="0.25"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3" x14ac:dyDescent="0.25">
      <c r="B16" s="5"/>
      <c r="C16" s="11" t="s">
        <v>0</v>
      </c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2:13" x14ac:dyDescent="0.25">
      <c r="B17" s="5"/>
      <c r="C17" s="11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2:13" x14ac:dyDescent="0.25">
      <c r="B18" s="5"/>
      <c r="C18" s="7"/>
      <c r="D18" s="6" t="s">
        <v>1</v>
      </c>
      <c r="E18" s="61" t="str">
        <f>Instrucciones!D22</f>
        <v>apellido_Investigador</v>
      </c>
      <c r="F18" s="61"/>
      <c r="G18" s="61"/>
      <c r="H18" s="7"/>
      <c r="I18" s="7"/>
      <c r="J18" s="7"/>
      <c r="K18" s="7"/>
      <c r="L18" s="7"/>
      <c r="M18" s="8"/>
    </row>
    <row r="19" spans="2:13" x14ac:dyDescent="0.25">
      <c r="B19" s="5"/>
      <c r="C19" s="7"/>
      <c r="D19" s="6" t="s">
        <v>15</v>
      </c>
      <c r="E19" s="61" t="str">
        <f>Instrucciones!D23</f>
        <v>Nombre_Investigador</v>
      </c>
      <c r="F19" s="61"/>
      <c r="G19" s="61"/>
      <c r="H19" s="7"/>
      <c r="I19" s="7"/>
      <c r="J19" s="7"/>
      <c r="K19" s="7"/>
      <c r="L19" s="7"/>
      <c r="M19" s="8"/>
    </row>
    <row r="20" spans="2:13" x14ac:dyDescent="0.25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2:13" x14ac:dyDescent="0.25">
      <c r="B21" s="5"/>
      <c r="C21" s="7" t="s">
        <v>18</v>
      </c>
      <c r="D21" s="11" t="str">
        <f>CONCATENATE("The undersigned certifies having devoted (",L31,") hours in the Month (",D13,", ",D14,") to the project ",D3,", GA reference ",D4)</f>
        <v>The undersigned certifies having devoted (0) hours in the Month (July, 2020) to the project Nombre_proyecto, GA reference incluir_numero_contrato</v>
      </c>
      <c r="E21" s="7"/>
      <c r="F21" s="7"/>
      <c r="G21" s="7"/>
      <c r="H21" s="7"/>
      <c r="I21" s="7"/>
      <c r="J21" s="7"/>
      <c r="K21" s="7"/>
      <c r="L21" s="7"/>
      <c r="M21" s="8"/>
    </row>
    <row r="22" spans="2:13" x14ac:dyDescent="0.25">
      <c r="B22" s="5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2:13" x14ac:dyDescent="0.25">
      <c r="B23" s="5"/>
      <c r="C23" s="7"/>
      <c r="D23" s="7"/>
      <c r="E23" s="7"/>
      <c r="F23" s="7"/>
      <c r="G23" s="64" t="s">
        <v>46</v>
      </c>
      <c r="H23" s="65"/>
      <c r="I23" s="65"/>
      <c r="J23" s="65"/>
      <c r="K23" s="65"/>
      <c r="L23" s="12"/>
      <c r="M23" s="8"/>
    </row>
    <row r="24" spans="2:13" x14ac:dyDescent="0.25">
      <c r="B24" s="5"/>
      <c r="C24" s="7"/>
      <c r="D24" s="7"/>
      <c r="E24" s="10" t="s">
        <v>7</v>
      </c>
      <c r="F24" s="10" t="s">
        <v>8</v>
      </c>
      <c r="G24" s="10" t="s">
        <v>41</v>
      </c>
      <c r="H24" s="10" t="s">
        <v>42</v>
      </c>
      <c r="I24" s="10" t="s">
        <v>43</v>
      </c>
      <c r="J24" s="10" t="s">
        <v>44</v>
      </c>
      <c r="K24" s="10" t="s">
        <v>45</v>
      </c>
      <c r="L24" s="13" t="s">
        <v>22</v>
      </c>
      <c r="M24" s="8"/>
    </row>
    <row r="25" spans="2:13" x14ac:dyDescent="0.25">
      <c r="B25" s="5"/>
      <c r="C25" s="7"/>
      <c r="D25" s="14" t="s">
        <v>9</v>
      </c>
      <c r="E25" s="43" t="s">
        <v>113</v>
      </c>
      <c r="F25" s="26">
        <v>3</v>
      </c>
      <c r="G25" s="21"/>
      <c r="H25" s="21"/>
      <c r="I25" s="21"/>
      <c r="J25" s="21"/>
      <c r="K25" s="21"/>
      <c r="L25" s="22">
        <f t="shared" ref="L25:L30" si="0">IF(SUM(G25:K25)&gt;F25*7.5,"ERROR",SUM(G25:K25))</f>
        <v>0</v>
      </c>
      <c r="M25" s="8"/>
    </row>
    <row r="26" spans="2:13" x14ac:dyDescent="0.25">
      <c r="B26" s="5"/>
      <c r="C26" s="7"/>
      <c r="D26" s="14" t="s">
        <v>10</v>
      </c>
      <c r="E26" s="43" t="s">
        <v>57</v>
      </c>
      <c r="F26" s="26">
        <v>5</v>
      </c>
      <c r="G26" s="21"/>
      <c r="H26" s="21"/>
      <c r="I26" s="21"/>
      <c r="J26" s="21"/>
      <c r="K26" s="21"/>
      <c r="L26" s="22">
        <f t="shared" si="0"/>
        <v>0</v>
      </c>
      <c r="M26" s="8"/>
    </row>
    <row r="27" spans="2:13" x14ac:dyDescent="0.25">
      <c r="B27" s="5"/>
      <c r="C27" s="7"/>
      <c r="D27" s="14" t="s">
        <v>11</v>
      </c>
      <c r="E27" s="44" t="s">
        <v>108</v>
      </c>
      <c r="F27" s="26">
        <v>5</v>
      </c>
      <c r="G27" s="21"/>
      <c r="H27" s="21"/>
      <c r="I27" s="21"/>
      <c r="J27" s="21"/>
      <c r="K27" s="21"/>
      <c r="L27" s="22">
        <f t="shared" si="0"/>
        <v>0</v>
      </c>
      <c r="M27" s="8"/>
    </row>
    <row r="28" spans="2:13" x14ac:dyDescent="0.25">
      <c r="B28" s="5"/>
      <c r="C28" s="7"/>
      <c r="D28" s="14" t="s">
        <v>12</v>
      </c>
      <c r="E28" s="44" t="s">
        <v>58</v>
      </c>
      <c r="F28" s="26">
        <v>5</v>
      </c>
      <c r="G28" s="21"/>
      <c r="H28" s="21"/>
      <c r="I28" s="21"/>
      <c r="J28" s="21"/>
      <c r="K28" s="21"/>
      <c r="L28" s="22">
        <f t="shared" si="0"/>
        <v>0</v>
      </c>
      <c r="M28" s="8"/>
    </row>
    <row r="29" spans="2:13" x14ac:dyDescent="0.25">
      <c r="B29" s="5"/>
      <c r="C29" s="7"/>
      <c r="D29" s="14" t="s">
        <v>13</v>
      </c>
      <c r="E29" s="44" t="s">
        <v>83</v>
      </c>
      <c r="F29" s="26">
        <v>5</v>
      </c>
      <c r="G29" s="21"/>
      <c r="H29" s="21"/>
      <c r="I29" s="21"/>
      <c r="J29" s="21"/>
      <c r="K29" s="21"/>
      <c r="L29" s="22">
        <f t="shared" si="0"/>
        <v>0</v>
      </c>
      <c r="M29" s="8"/>
    </row>
    <row r="30" spans="2:13" x14ac:dyDescent="0.25">
      <c r="B30" s="5"/>
      <c r="C30" s="7"/>
      <c r="D30" s="14" t="s">
        <v>14</v>
      </c>
      <c r="E30" s="44" t="s">
        <v>60</v>
      </c>
      <c r="F30" s="26"/>
      <c r="G30" s="21"/>
      <c r="H30" s="21"/>
      <c r="I30" s="21"/>
      <c r="J30" s="21"/>
      <c r="K30" s="21"/>
      <c r="L30" s="22">
        <f t="shared" si="0"/>
        <v>0</v>
      </c>
      <c r="M30" s="8"/>
    </row>
    <row r="31" spans="2:13" x14ac:dyDescent="0.25">
      <c r="B31" s="5"/>
      <c r="C31" s="7"/>
      <c r="D31" s="7"/>
      <c r="E31" s="7"/>
      <c r="F31" s="20">
        <f t="shared" ref="F31:K31" si="1">SUM(F25:F30)</f>
        <v>23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>SUM(G31:K31)</f>
        <v>0</v>
      </c>
      <c r="M31" s="8"/>
    </row>
    <row r="32" spans="2:13" x14ac:dyDescent="0.25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2:13" x14ac:dyDescent="0.25">
      <c r="B33" s="5"/>
      <c r="C33" s="11" t="s">
        <v>19</v>
      </c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2:13" x14ac:dyDescent="0.25"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</row>
    <row r="35" spans="2:13" x14ac:dyDescent="0.25">
      <c r="B35" s="5"/>
      <c r="C35" s="7"/>
      <c r="D35" s="15" t="s">
        <v>16</v>
      </c>
      <c r="E35" s="66" t="str">
        <f>CONCATENATE(E18,",  ",E19)</f>
        <v>apellido_Investigador,  Nombre_Investigador</v>
      </c>
      <c r="F35" s="66"/>
      <c r="G35" s="66"/>
      <c r="H35" s="66"/>
      <c r="I35" s="7"/>
      <c r="K35" s="7"/>
      <c r="L35" s="7"/>
      <c r="M35" s="8"/>
    </row>
    <row r="36" spans="2:13" x14ac:dyDescent="0.25">
      <c r="B36" s="5"/>
      <c r="C36" s="7"/>
      <c r="D36" s="15" t="s">
        <v>17</v>
      </c>
      <c r="E36" s="19">
        <v>44043</v>
      </c>
      <c r="F36" s="28"/>
      <c r="G36" s="28"/>
      <c r="H36" s="28"/>
      <c r="I36" s="7"/>
      <c r="J36" s="11"/>
      <c r="K36" s="7"/>
      <c r="L36" s="7"/>
      <c r="M36" s="8"/>
    </row>
    <row r="37" spans="2:13" x14ac:dyDescent="0.25">
      <c r="B37" s="5"/>
      <c r="C37" s="7"/>
      <c r="D37" s="15" t="s">
        <v>20</v>
      </c>
      <c r="E37" s="67" t="str">
        <f>Instrucciones!D30</f>
        <v>Madrid</v>
      </c>
      <c r="F37" s="67"/>
      <c r="G37" s="28"/>
      <c r="H37" s="28"/>
      <c r="I37" s="7"/>
      <c r="J37" s="7"/>
      <c r="K37" s="7"/>
      <c r="L37" s="7"/>
      <c r="M37" s="8"/>
    </row>
    <row r="38" spans="2:13" x14ac:dyDescent="0.25">
      <c r="B38" s="5"/>
      <c r="C38" s="7"/>
      <c r="D38" s="7"/>
      <c r="E38" s="7"/>
      <c r="F38" s="7"/>
      <c r="G38" s="7"/>
      <c r="H38" s="7"/>
      <c r="I38" s="7"/>
      <c r="J38" s="23" t="s">
        <v>41</v>
      </c>
      <c r="K38" s="7" t="s">
        <v>51</v>
      </c>
      <c r="L38" s="7"/>
      <c r="M38" s="8"/>
    </row>
    <row r="39" spans="2:13" x14ac:dyDescent="0.25">
      <c r="B39" s="5"/>
      <c r="C39" s="11" t="s">
        <v>21</v>
      </c>
      <c r="D39" s="7"/>
      <c r="E39" s="7"/>
      <c r="F39" s="7"/>
      <c r="G39" s="7"/>
      <c r="H39" s="7"/>
      <c r="I39" s="7"/>
      <c r="J39" s="23" t="s">
        <v>42</v>
      </c>
      <c r="K39" s="7" t="s">
        <v>50</v>
      </c>
      <c r="L39" s="7"/>
      <c r="M39" s="8"/>
    </row>
    <row r="40" spans="2:13" x14ac:dyDescent="0.25">
      <c r="B40" s="5"/>
      <c r="C40" s="7"/>
      <c r="D40" s="7"/>
      <c r="E40" s="7"/>
      <c r="F40" s="7"/>
      <c r="G40" s="7"/>
      <c r="H40" s="7"/>
      <c r="I40" s="7"/>
      <c r="J40" s="23" t="s">
        <v>43</v>
      </c>
      <c r="K40" s="7" t="s">
        <v>49</v>
      </c>
      <c r="L40" s="7"/>
      <c r="M40" s="8"/>
    </row>
    <row r="41" spans="2:13" x14ac:dyDescent="0.25">
      <c r="B41" s="5"/>
      <c r="C41" s="7"/>
      <c r="D41" s="15" t="s">
        <v>16</v>
      </c>
      <c r="E41" s="67" t="str">
        <f>Instrucciones!D34</f>
        <v>Apellido, Nombre_del_IP</v>
      </c>
      <c r="F41" s="67"/>
      <c r="G41" s="67"/>
      <c r="H41" s="67"/>
      <c r="I41" s="7"/>
      <c r="J41" s="23" t="s">
        <v>44</v>
      </c>
      <c r="K41" s="7" t="s">
        <v>48</v>
      </c>
      <c r="L41" s="7"/>
      <c r="M41" s="8"/>
    </row>
    <row r="42" spans="2:13" x14ac:dyDescent="0.25">
      <c r="B42" s="5"/>
      <c r="C42" s="7"/>
      <c r="D42" s="15" t="s">
        <v>17</v>
      </c>
      <c r="E42" s="19">
        <f>E36</f>
        <v>44043</v>
      </c>
      <c r="F42" s="28"/>
      <c r="G42" s="28"/>
      <c r="H42" s="28"/>
      <c r="I42" s="7"/>
      <c r="J42" s="23" t="s">
        <v>45</v>
      </c>
      <c r="K42" s="7" t="s">
        <v>47</v>
      </c>
      <c r="L42" s="7"/>
      <c r="M42" s="8"/>
    </row>
    <row r="43" spans="2:13" x14ac:dyDescent="0.25">
      <c r="B43" s="5"/>
      <c r="C43" s="7"/>
      <c r="D43" s="15" t="s">
        <v>20</v>
      </c>
      <c r="E43" s="67" t="str">
        <f>Instrucciones!D30</f>
        <v>Madrid</v>
      </c>
      <c r="F43" s="67"/>
      <c r="G43" s="28"/>
      <c r="H43" s="28"/>
      <c r="I43" s="7"/>
      <c r="J43" s="7"/>
      <c r="K43" s="7"/>
      <c r="L43" s="7"/>
      <c r="M43" s="8"/>
    </row>
    <row r="44" spans="2:13" ht="13.8" thickBot="1" x14ac:dyDescent="0.3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</row>
  </sheetData>
  <sheetProtection algorithmName="SHA-512" hashValue="x8i0JAPkbRD2jQMhJ2MfjPkEGvc91nKnjpikCH16psn0cYp4NCqLlldUruJ0FSg0cGkaMOMTmAvvNUkAviWXUQ==" saltValue="Rkx+3hEHqZuexrtP8IFQdg==" spinCount="100000" sheet="1" selectLockedCells="1"/>
  <mergeCells count="11">
    <mergeCell ref="E19:G19"/>
    <mergeCell ref="D3:E3"/>
    <mergeCell ref="D4:E4"/>
    <mergeCell ref="D10:E10"/>
    <mergeCell ref="D11:E11"/>
    <mergeCell ref="E18:G18"/>
    <mergeCell ref="G23:K23"/>
    <mergeCell ref="E35:H35"/>
    <mergeCell ref="E37:F37"/>
    <mergeCell ref="E41:H41"/>
    <mergeCell ref="E43:F43"/>
  </mergeCells>
  <pageMargins left="0.75" right="0.75" top="1" bottom="1" header="0" footer="0"/>
  <pageSetup paperSize="9" scale="8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4"/>
  <sheetViews>
    <sheetView showGridLines="0" zoomScaleNormal="100" workbookViewId="0">
      <selection activeCell="G25" sqref="G25:G30"/>
    </sheetView>
  </sheetViews>
  <sheetFormatPr baseColWidth="10" defaultColWidth="11.44140625" defaultRowHeight="13.2" x14ac:dyDescent="0.25"/>
  <cols>
    <col min="1" max="1" width="4" style="1" customWidth="1"/>
    <col min="2" max="2" width="2.5546875" style="1" customWidth="1"/>
    <col min="3" max="3" width="25.5546875" style="1" bestFit="1" customWidth="1"/>
    <col min="4" max="4" width="14.5546875" style="1" bestFit="1" customWidth="1"/>
    <col min="5" max="5" width="17.33203125" style="1" customWidth="1"/>
    <col min="6" max="6" width="13.44140625" style="1" bestFit="1" customWidth="1"/>
    <col min="7" max="12" width="10.88671875" style="1" customWidth="1"/>
    <col min="13" max="13" width="18.5546875" style="1" customWidth="1"/>
    <col min="14" max="16384" width="11.44140625" style="1"/>
  </cols>
  <sheetData>
    <row r="1" spans="2:13" ht="13.8" thickBot="1" x14ac:dyDescent="0.3"/>
    <row r="2" spans="2:13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x14ac:dyDescent="0.25">
      <c r="B3" s="5"/>
      <c r="C3" s="6" t="s">
        <v>2</v>
      </c>
      <c r="D3" s="61" t="str">
        <f>Instrucciones!C14</f>
        <v>Nombre_proyecto</v>
      </c>
      <c r="E3" s="61"/>
      <c r="F3" s="7"/>
      <c r="G3" s="7"/>
      <c r="H3" s="7"/>
      <c r="I3" s="7"/>
      <c r="J3" s="7"/>
      <c r="K3" s="7"/>
      <c r="L3" s="7"/>
      <c r="M3" s="8"/>
    </row>
    <row r="4" spans="2:13" x14ac:dyDescent="0.25">
      <c r="B4" s="5"/>
      <c r="C4" s="6" t="s">
        <v>52</v>
      </c>
      <c r="D4" s="61" t="str">
        <f>Instrucciones!C15</f>
        <v>incluir_numero_contrato</v>
      </c>
      <c r="E4" s="61"/>
      <c r="F4" s="7"/>
      <c r="G4" s="7"/>
      <c r="H4" s="7"/>
      <c r="I4" s="7"/>
      <c r="J4" s="7"/>
      <c r="K4" s="7"/>
      <c r="L4" s="7"/>
      <c r="M4" s="8"/>
    </row>
    <row r="5" spans="2:13" x14ac:dyDescent="0.25">
      <c r="B5" s="5"/>
      <c r="C5" s="7"/>
      <c r="D5" s="9"/>
      <c r="E5" s="9"/>
      <c r="F5" s="7"/>
      <c r="G5" s="7"/>
      <c r="H5" s="7"/>
      <c r="I5" s="7"/>
      <c r="J5" s="7"/>
      <c r="K5" s="7"/>
      <c r="L5" s="7"/>
      <c r="M5" s="8"/>
    </row>
    <row r="6" spans="2:13" x14ac:dyDescent="0.25">
      <c r="B6" s="5"/>
      <c r="C6" s="7"/>
      <c r="D6" s="10" t="s">
        <v>25</v>
      </c>
      <c r="E6" s="10" t="s">
        <v>26</v>
      </c>
      <c r="F6" s="10" t="s">
        <v>27</v>
      </c>
      <c r="G6" s="7"/>
      <c r="H6" s="7"/>
      <c r="I6" s="7"/>
      <c r="J6" s="7"/>
      <c r="K6" s="7"/>
      <c r="L6" s="7"/>
      <c r="M6" s="8"/>
    </row>
    <row r="7" spans="2:13" x14ac:dyDescent="0.25">
      <c r="B7" s="5"/>
      <c r="C7" s="6" t="s">
        <v>5</v>
      </c>
      <c r="D7" s="42" t="s">
        <v>105</v>
      </c>
      <c r="E7" s="29" t="s">
        <v>36</v>
      </c>
      <c r="F7" s="25">
        <v>1</v>
      </c>
      <c r="G7" s="7"/>
      <c r="H7" s="7"/>
      <c r="I7" s="7"/>
      <c r="J7" s="7"/>
      <c r="K7" s="7"/>
      <c r="L7" s="7"/>
      <c r="M7" s="8"/>
    </row>
    <row r="8" spans="2:13" x14ac:dyDescent="0.25">
      <c r="B8" s="5"/>
      <c r="C8" s="6" t="s">
        <v>4</v>
      </c>
      <c r="D8" s="25" t="str">
        <f>D7</f>
        <v>2020</v>
      </c>
      <c r="E8" s="25" t="str">
        <f>E7</f>
        <v>August</v>
      </c>
      <c r="F8" s="29" t="s">
        <v>55</v>
      </c>
      <c r="G8" s="7"/>
      <c r="H8" s="7"/>
      <c r="I8" s="24"/>
      <c r="J8" s="7"/>
      <c r="K8" s="7"/>
      <c r="L8" s="7"/>
      <c r="M8" s="8"/>
    </row>
    <row r="9" spans="2:13" x14ac:dyDescent="0.25"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3" x14ac:dyDescent="0.25">
      <c r="B10" s="5"/>
      <c r="C10" s="6" t="s">
        <v>3</v>
      </c>
      <c r="D10" s="68" t="s">
        <v>29</v>
      </c>
      <c r="E10" s="68"/>
      <c r="F10" s="7"/>
      <c r="G10" s="7"/>
      <c r="H10" s="7"/>
      <c r="I10" s="7"/>
      <c r="J10" s="7"/>
      <c r="K10" s="7"/>
      <c r="L10" s="7"/>
      <c r="M10" s="8"/>
    </row>
    <row r="11" spans="2:13" x14ac:dyDescent="0.25">
      <c r="B11" s="5"/>
      <c r="C11" s="6" t="s">
        <v>6</v>
      </c>
      <c r="D11" s="61" t="str">
        <f>Instrucciones!C17</f>
        <v>numero_socio</v>
      </c>
      <c r="E11" s="61"/>
      <c r="F11" s="7"/>
      <c r="G11" s="7"/>
      <c r="H11" s="7"/>
      <c r="I11" s="7"/>
      <c r="J11" s="7"/>
      <c r="K11" s="7"/>
      <c r="L11" s="7"/>
      <c r="M11" s="8"/>
    </row>
    <row r="12" spans="2:13" x14ac:dyDescent="0.25">
      <c r="B12" s="5"/>
      <c r="C12" s="9"/>
      <c r="D12" s="9"/>
      <c r="E12" s="9"/>
      <c r="F12" s="7"/>
      <c r="G12" s="7"/>
      <c r="H12" s="7"/>
      <c r="I12" s="7"/>
      <c r="J12" s="7"/>
      <c r="K12" s="7"/>
      <c r="L12" s="7"/>
      <c r="M12" s="8"/>
    </row>
    <row r="13" spans="2:13" x14ac:dyDescent="0.25">
      <c r="B13" s="5"/>
      <c r="C13" s="6" t="s">
        <v>23</v>
      </c>
      <c r="D13" s="25" t="str">
        <f>E7</f>
        <v>August</v>
      </c>
      <c r="E13" s="9"/>
      <c r="F13" s="7"/>
      <c r="G13" s="7"/>
      <c r="H13" s="7"/>
      <c r="I13" s="7"/>
      <c r="J13" s="7"/>
      <c r="K13" s="7"/>
      <c r="L13" s="7"/>
      <c r="M13" s="8"/>
    </row>
    <row r="14" spans="2:13" x14ac:dyDescent="0.25">
      <c r="B14" s="5"/>
      <c r="C14" s="6" t="s">
        <v>24</v>
      </c>
      <c r="D14" s="25" t="str">
        <f>D7</f>
        <v>2020</v>
      </c>
      <c r="E14" s="9"/>
      <c r="F14" s="7"/>
      <c r="G14" s="7"/>
      <c r="H14" s="7"/>
      <c r="I14" s="7"/>
      <c r="J14" s="7"/>
      <c r="K14" s="7"/>
      <c r="L14" s="7"/>
      <c r="M14" s="8"/>
    </row>
    <row r="15" spans="2:13" x14ac:dyDescent="0.25"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3" x14ac:dyDescent="0.25">
      <c r="B16" s="5"/>
      <c r="C16" s="11" t="s">
        <v>0</v>
      </c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2:13" x14ac:dyDescent="0.25">
      <c r="B17" s="5"/>
      <c r="C17" s="11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2:13" x14ac:dyDescent="0.25">
      <c r="B18" s="5"/>
      <c r="C18" s="7"/>
      <c r="D18" s="6" t="s">
        <v>1</v>
      </c>
      <c r="E18" s="61" t="str">
        <f>Instrucciones!D22</f>
        <v>apellido_Investigador</v>
      </c>
      <c r="F18" s="61"/>
      <c r="G18" s="61"/>
      <c r="H18" s="7"/>
      <c r="I18" s="7"/>
      <c r="J18" s="7"/>
      <c r="K18" s="7"/>
      <c r="L18" s="7"/>
      <c r="M18" s="8"/>
    </row>
    <row r="19" spans="2:13" x14ac:dyDescent="0.25">
      <c r="B19" s="5"/>
      <c r="C19" s="7"/>
      <c r="D19" s="6" t="s">
        <v>15</v>
      </c>
      <c r="E19" s="61" t="str">
        <f>Instrucciones!D23</f>
        <v>Nombre_Investigador</v>
      </c>
      <c r="F19" s="61"/>
      <c r="G19" s="61"/>
      <c r="H19" s="7"/>
      <c r="I19" s="7"/>
      <c r="J19" s="7"/>
      <c r="K19" s="7"/>
      <c r="L19" s="7"/>
      <c r="M19" s="8"/>
    </row>
    <row r="20" spans="2:13" x14ac:dyDescent="0.25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2:13" x14ac:dyDescent="0.25">
      <c r="B21" s="5"/>
      <c r="C21" s="7" t="s">
        <v>18</v>
      </c>
      <c r="D21" s="11" t="str">
        <f>CONCATENATE("The undersigned certifies having devoted (",L31,") hours in the Month (",D13,", ",D14,") to the project ",D3,", GA reference ",D4)</f>
        <v>The undersigned certifies having devoted (0) hours in the Month (August, 2020) to the project Nombre_proyecto, GA reference incluir_numero_contrato</v>
      </c>
      <c r="E21" s="7"/>
      <c r="F21" s="7"/>
      <c r="G21" s="7"/>
      <c r="H21" s="7"/>
      <c r="I21" s="7"/>
      <c r="J21" s="7"/>
      <c r="K21" s="7"/>
      <c r="L21" s="7"/>
      <c r="M21" s="8"/>
    </row>
    <row r="22" spans="2:13" x14ac:dyDescent="0.25">
      <c r="B22" s="5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2:13" x14ac:dyDescent="0.25">
      <c r="B23" s="5"/>
      <c r="C23" s="7"/>
      <c r="D23" s="7"/>
      <c r="E23" s="7"/>
      <c r="F23" s="7"/>
      <c r="G23" s="64" t="s">
        <v>46</v>
      </c>
      <c r="H23" s="65"/>
      <c r="I23" s="65"/>
      <c r="J23" s="65"/>
      <c r="K23" s="65"/>
      <c r="L23" s="12"/>
      <c r="M23" s="8"/>
    </row>
    <row r="24" spans="2:13" x14ac:dyDescent="0.25">
      <c r="B24" s="5"/>
      <c r="C24" s="7"/>
      <c r="D24" s="7"/>
      <c r="E24" s="10" t="s">
        <v>7</v>
      </c>
      <c r="F24" s="10" t="s">
        <v>8</v>
      </c>
      <c r="G24" s="10" t="s">
        <v>41</v>
      </c>
      <c r="H24" s="10" t="s">
        <v>42</v>
      </c>
      <c r="I24" s="10" t="s">
        <v>43</v>
      </c>
      <c r="J24" s="10" t="s">
        <v>44</v>
      </c>
      <c r="K24" s="10" t="s">
        <v>45</v>
      </c>
      <c r="L24" s="13" t="s">
        <v>22</v>
      </c>
      <c r="M24" s="8"/>
    </row>
    <row r="25" spans="2:13" x14ac:dyDescent="0.25">
      <c r="B25" s="5"/>
      <c r="C25" s="7"/>
      <c r="D25" s="14" t="s">
        <v>9</v>
      </c>
      <c r="E25" s="43" t="s">
        <v>64</v>
      </c>
      <c r="F25" s="26">
        <v>5</v>
      </c>
      <c r="G25" s="21"/>
      <c r="H25" s="21"/>
      <c r="I25" s="21"/>
      <c r="J25" s="21"/>
      <c r="K25" s="21"/>
      <c r="L25" s="22">
        <f t="shared" ref="L25:L30" si="0">IF(SUM(G25:K25)&gt;F25*7.5,"ERROR",SUM(G25:K25))</f>
        <v>0</v>
      </c>
      <c r="M25" s="8"/>
    </row>
    <row r="26" spans="2:13" x14ac:dyDescent="0.25">
      <c r="B26" s="5"/>
      <c r="C26" s="7"/>
      <c r="D26" s="14" t="s">
        <v>10</v>
      </c>
      <c r="E26" s="43" t="s">
        <v>110</v>
      </c>
      <c r="F26" s="26">
        <v>5</v>
      </c>
      <c r="G26" s="21"/>
      <c r="H26" s="21"/>
      <c r="I26" s="21"/>
      <c r="J26" s="21"/>
      <c r="K26" s="21"/>
      <c r="L26" s="22">
        <f t="shared" si="0"/>
        <v>0</v>
      </c>
      <c r="M26" s="8"/>
    </row>
    <row r="27" spans="2:13" x14ac:dyDescent="0.25">
      <c r="B27" s="5"/>
      <c r="C27" s="7"/>
      <c r="D27" s="14" t="s">
        <v>11</v>
      </c>
      <c r="E27" s="44" t="s">
        <v>65</v>
      </c>
      <c r="F27" s="26">
        <v>5</v>
      </c>
      <c r="G27" s="21"/>
      <c r="H27" s="21"/>
      <c r="I27" s="21"/>
      <c r="J27" s="21"/>
      <c r="K27" s="21"/>
      <c r="L27" s="22">
        <f t="shared" si="0"/>
        <v>0</v>
      </c>
      <c r="M27" s="8"/>
    </row>
    <row r="28" spans="2:13" x14ac:dyDescent="0.25">
      <c r="B28" s="5"/>
      <c r="C28" s="7"/>
      <c r="D28" s="14" t="s">
        <v>12</v>
      </c>
      <c r="E28" s="44" t="s">
        <v>66</v>
      </c>
      <c r="F28" s="26">
        <v>5</v>
      </c>
      <c r="G28" s="21"/>
      <c r="H28" s="21"/>
      <c r="I28" s="21"/>
      <c r="J28" s="21"/>
      <c r="K28" s="21"/>
      <c r="L28" s="22">
        <f t="shared" si="0"/>
        <v>0</v>
      </c>
      <c r="M28" s="8"/>
    </row>
    <row r="29" spans="2:13" x14ac:dyDescent="0.25">
      <c r="B29" s="5"/>
      <c r="C29" s="7"/>
      <c r="D29" s="14" t="s">
        <v>13</v>
      </c>
      <c r="E29" s="43">
        <v>31</v>
      </c>
      <c r="F29" s="26">
        <v>1</v>
      </c>
      <c r="G29" s="21"/>
      <c r="H29" s="21"/>
      <c r="I29" s="21"/>
      <c r="J29" s="21"/>
      <c r="K29" s="21"/>
      <c r="L29" s="22">
        <f t="shared" si="0"/>
        <v>0</v>
      </c>
      <c r="M29" s="8"/>
    </row>
    <row r="30" spans="2:13" x14ac:dyDescent="0.25">
      <c r="B30" s="5"/>
      <c r="C30" s="7"/>
      <c r="D30" s="14" t="s">
        <v>14</v>
      </c>
      <c r="E30" s="44" t="s">
        <v>60</v>
      </c>
      <c r="F30" s="26"/>
      <c r="G30" s="21"/>
      <c r="H30" s="21"/>
      <c r="I30" s="21"/>
      <c r="J30" s="21"/>
      <c r="K30" s="21"/>
      <c r="L30" s="22">
        <f t="shared" si="0"/>
        <v>0</v>
      </c>
      <c r="M30" s="8"/>
    </row>
    <row r="31" spans="2:13" x14ac:dyDescent="0.25">
      <c r="B31" s="5"/>
      <c r="C31" s="7"/>
      <c r="D31" s="7"/>
      <c r="E31" s="7"/>
      <c r="F31" s="20">
        <f t="shared" ref="F31:K31" si="1">SUM(F25:F30)</f>
        <v>21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>SUM(G31:K31)</f>
        <v>0</v>
      </c>
      <c r="M31" s="8"/>
    </row>
    <row r="32" spans="2:13" x14ac:dyDescent="0.25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2:13" x14ac:dyDescent="0.25">
      <c r="B33" s="5"/>
      <c r="C33" s="11" t="s">
        <v>19</v>
      </c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2:13" x14ac:dyDescent="0.25"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</row>
    <row r="35" spans="2:13" x14ac:dyDescent="0.25">
      <c r="B35" s="5"/>
      <c r="C35" s="7"/>
      <c r="D35" s="15" t="s">
        <v>16</v>
      </c>
      <c r="E35" s="66" t="str">
        <f>CONCATENATE(E18,",  ",E19)</f>
        <v>apellido_Investigador,  Nombre_Investigador</v>
      </c>
      <c r="F35" s="66"/>
      <c r="G35" s="66"/>
      <c r="H35" s="66"/>
      <c r="I35" s="7"/>
      <c r="K35" s="7"/>
      <c r="L35" s="7"/>
      <c r="M35" s="8"/>
    </row>
    <row r="36" spans="2:13" x14ac:dyDescent="0.25">
      <c r="B36" s="5"/>
      <c r="C36" s="7"/>
      <c r="D36" s="15" t="s">
        <v>17</v>
      </c>
      <c r="E36" s="19">
        <v>44075</v>
      </c>
      <c r="F36" s="28"/>
      <c r="G36" s="28"/>
      <c r="H36" s="28"/>
      <c r="I36" s="7"/>
      <c r="J36" s="11"/>
      <c r="K36" s="7"/>
      <c r="L36" s="7"/>
      <c r="M36" s="8"/>
    </row>
    <row r="37" spans="2:13" x14ac:dyDescent="0.25">
      <c r="B37" s="5"/>
      <c r="C37" s="7"/>
      <c r="D37" s="15" t="s">
        <v>20</v>
      </c>
      <c r="E37" s="67" t="str">
        <f>Instrucciones!D30</f>
        <v>Madrid</v>
      </c>
      <c r="F37" s="67"/>
      <c r="G37" s="28"/>
      <c r="H37" s="28"/>
      <c r="I37" s="7"/>
      <c r="J37" s="7"/>
      <c r="K37" s="7"/>
      <c r="L37" s="7"/>
      <c r="M37" s="8"/>
    </row>
    <row r="38" spans="2:13" x14ac:dyDescent="0.25">
      <c r="B38" s="5"/>
      <c r="C38" s="7"/>
      <c r="D38" s="7"/>
      <c r="E38" s="7"/>
      <c r="F38" s="7"/>
      <c r="G38" s="7"/>
      <c r="H38" s="7"/>
      <c r="I38" s="7"/>
      <c r="J38" s="23" t="s">
        <v>41</v>
      </c>
      <c r="K38" s="7" t="s">
        <v>51</v>
      </c>
      <c r="L38" s="7"/>
      <c r="M38" s="8"/>
    </row>
    <row r="39" spans="2:13" x14ac:dyDescent="0.25">
      <c r="B39" s="5"/>
      <c r="C39" s="11" t="s">
        <v>21</v>
      </c>
      <c r="D39" s="7"/>
      <c r="E39" s="7"/>
      <c r="F39" s="7"/>
      <c r="G39" s="7"/>
      <c r="H39" s="7"/>
      <c r="I39" s="7"/>
      <c r="J39" s="23" t="s">
        <v>42</v>
      </c>
      <c r="K39" s="7" t="s">
        <v>50</v>
      </c>
      <c r="L39" s="7"/>
      <c r="M39" s="8"/>
    </row>
    <row r="40" spans="2:13" x14ac:dyDescent="0.25">
      <c r="B40" s="5"/>
      <c r="C40" s="7"/>
      <c r="D40" s="7"/>
      <c r="E40" s="7"/>
      <c r="F40" s="7"/>
      <c r="G40" s="7"/>
      <c r="H40" s="7"/>
      <c r="I40" s="7"/>
      <c r="J40" s="23" t="s">
        <v>43</v>
      </c>
      <c r="K40" s="7" t="s">
        <v>49</v>
      </c>
      <c r="L40" s="7"/>
      <c r="M40" s="8"/>
    </row>
    <row r="41" spans="2:13" x14ac:dyDescent="0.25">
      <c r="B41" s="5"/>
      <c r="C41" s="7"/>
      <c r="D41" s="15" t="s">
        <v>16</v>
      </c>
      <c r="E41" s="67" t="str">
        <f>Instrucciones!D34</f>
        <v>Apellido, Nombre_del_IP</v>
      </c>
      <c r="F41" s="67"/>
      <c r="G41" s="67"/>
      <c r="H41" s="67"/>
      <c r="I41" s="7"/>
      <c r="J41" s="23" t="s">
        <v>44</v>
      </c>
      <c r="K41" s="7" t="s">
        <v>48</v>
      </c>
      <c r="L41" s="7"/>
      <c r="M41" s="8"/>
    </row>
    <row r="42" spans="2:13" x14ac:dyDescent="0.25">
      <c r="B42" s="5"/>
      <c r="C42" s="7"/>
      <c r="D42" s="15" t="s">
        <v>17</v>
      </c>
      <c r="E42" s="19">
        <f>E36</f>
        <v>44075</v>
      </c>
      <c r="F42" s="28"/>
      <c r="G42" s="28"/>
      <c r="H42" s="28"/>
      <c r="I42" s="7"/>
      <c r="J42" s="23" t="s">
        <v>45</v>
      </c>
      <c r="K42" s="7" t="s">
        <v>47</v>
      </c>
      <c r="L42" s="7"/>
      <c r="M42" s="8"/>
    </row>
    <row r="43" spans="2:13" x14ac:dyDescent="0.25">
      <c r="B43" s="5"/>
      <c r="C43" s="7"/>
      <c r="D43" s="15" t="s">
        <v>20</v>
      </c>
      <c r="E43" s="67" t="str">
        <f>Instrucciones!D30</f>
        <v>Madrid</v>
      </c>
      <c r="F43" s="67"/>
      <c r="G43" s="28"/>
      <c r="H43" s="28"/>
      <c r="I43" s="7"/>
      <c r="J43" s="7"/>
      <c r="K43" s="7"/>
      <c r="L43" s="7"/>
      <c r="M43" s="8"/>
    </row>
    <row r="44" spans="2:13" ht="13.8" thickBot="1" x14ac:dyDescent="0.3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</row>
  </sheetData>
  <sheetProtection algorithmName="SHA-512" hashValue="O6LI90cL/ejzxWI+9fvD+GqZFmmFTATWcCsi90c7NK8km3NeQYgtr17jhpttk2IZxnuvQctdkuFchQhSN7uKsw==" saltValue="5uutglKuP2vfr8HRxhdYwQ==" spinCount="100000" sheet="1" selectLockedCells="1"/>
  <mergeCells count="11">
    <mergeCell ref="E19:G19"/>
    <mergeCell ref="D3:E3"/>
    <mergeCell ref="D4:E4"/>
    <mergeCell ref="D10:E10"/>
    <mergeCell ref="D11:E11"/>
    <mergeCell ref="E18:G18"/>
    <mergeCell ref="G23:K23"/>
    <mergeCell ref="E35:H35"/>
    <mergeCell ref="E37:F37"/>
    <mergeCell ref="E41:H41"/>
    <mergeCell ref="E43:F43"/>
  </mergeCells>
  <pageMargins left="0.75" right="0.75" top="1" bottom="1" header="0" footer="0"/>
  <pageSetup paperSize="9" scale="8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3</vt:i4>
      </vt:variant>
    </vt:vector>
  </HeadingPairs>
  <TitlesOfParts>
    <vt:vector size="18" baseType="lpstr">
      <vt:lpstr>Instrucciones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Summary</vt:lpstr>
      <vt:lpstr>Version</vt:lpstr>
      <vt:lpstr>años</vt:lpstr>
      <vt:lpstr>dias</vt:lpstr>
      <vt:lpstr>meses</vt:lpstr>
    </vt:vector>
  </TitlesOfParts>
  <Company>Fundación General UCM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FUNDACION</dc:creator>
  <cp:lastModifiedBy>JAVIER VIÑUELA ALVAREZ</cp:lastModifiedBy>
  <cp:lastPrinted>2008-04-02T09:33:04Z</cp:lastPrinted>
  <dcterms:created xsi:type="dcterms:W3CDTF">2008-02-05T13:41:01Z</dcterms:created>
  <dcterms:modified xsi:type="dcterms:W3CDTF">2020-04-17T07:16:30Z</dcterms:modified>
</cp:coreProperties>
</file>